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/>
  <bookViews>
    <workbookView xWindow="120" yWindow="105" windowWidth="15120" windowHeight="8010" tabRatio="928"/>
  </bookViews>
  <sheets>
    <sheet name="RH 2016" sheetId="108" r:id="rId1"/>
  </sheets>
  <definedNames>
    <definedName name="_xlnm.Print_Area" localSheetId="0">'RH 2016'!$A$1:$AC$63</definedName>
    <definedName name="_xlnm.Print_Titles" localSheetId="0">'RH 2016'!$A:$A,'RH 2016'!$1:$3</definedName>
  </definedNames>
  <calcPr calcId="125725"/>
</workbook>
</file>

<file path=xl/calcChain.xml><?xml version="1.0" encoding="utf-8"?>
<calcChain xmlns="http://schemas.openxmlformats.org/spreadsheetml/2006/main">
  <c r="S5" i="108"/>
  <c r="R5"/>
  <c r="Q5"/>
  <c r="Y5"/>
  <c r="P5"/>
  <c r="U5"/>
  <c r="T5"/>
  <c r="V5"/>
  <c r="W5"/>
  <c r="Z5"/>
  <c r="X5"/>
  <c r="AC5" l="1"/>
  <c r="AB5"/>
  <c r="AA5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<sst xmlns="http://schemas.openxmlformats.org/spreadsheetml/2006/main" count="87" uniqueCount="87">
  <si>
    <t>BIG</t>
  </si>
  <si>
    <t>BBVA</t>
  </si>
  <si>
    <t>BII</t>
  </si>
  <si>
    <t>CGD</t>
  </si>
  <si>
    <t>BPI</t>
  </si>
  <si>
    <t>Chefias</t>
  </si>
  <si>
    <t>Específicas</t>
  </si>
  <si>
    <t>Administrativas</t>
  </si>
  <si>
    <t>Auxiliares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</si>
  <si>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</si>
  <si>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</si>
  <si>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</si>
  <si>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</si>
  <si>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</si>
  <si>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</si>
  <si>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</si>
  <si>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</si>
  <si>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</si>
  <si>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</si>
  <si>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</si>
  <si>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</si>
  <si>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</si>
  <si>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Efectivos</t>
  </si>
  <si>
    <t>Contratados a prazo</t>
  </si>
  <si>
    <t>CBI</t>
  </si>
  <si>
    <t>De 30 a 44 anos</t>
  </si>
  <si>
    <t>Millennium bcp</t>
  </si>
  <si>
    <t>Activobank</t>
  </si>
  <si>
    <t>BNP</t>
  </si>
  <si>
    <t>Banco BPI</t>
  </si>
  <si>
    <t>Santander Totta</t>
  </si>
  <si>
    <t>BB</t>
  </si>
  <si>
    <t>Banco BIC</t>
  </si>
  <si>
    <t>Finantia</t>
  </si>
  <si>
    <t>Montepio</t>
  </si>
  <si>
    <t>Popular</t>
  </si>
  <si>
    <t>45 anos ou mais</t>
  </si>
  <si>
    <t>Invest</t>
  </si>
  <si>
    <t>Sant Consumer</t>
  </si>
  <si>
    <t>Total</t>
  </si>
  <si>
    <t>Fonte: Associação Portuguesa de Bancos</t>
  </si>
  <si>
    <t>Notas: Informação relativa à actividade individual.</t>
  </si>
  <si>
    <t>Actividade Doméstica / Domestic Activity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</si>
  <si>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</si>
  <si>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</si>
  <si>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</si>
  <si>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</si>
  <si>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</si>
  <si>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</si>
  <si>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</si>
  <si>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</si>
  <si>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</si>
  <si>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</si>
  <si>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</si>
  <si>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</si>
  <si>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</si>
  <si>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</si>
  <si>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</si>
  <si>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</si>
  <si>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</si>
  <si>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</si>
  <si>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</si>
  <si>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Por Funções / By Position</t>
  </si>
  <si>
    <t>Heads of department</t>
  </si>
  <si>
    <t>Specific</t>
  </si>
  <si>
    <t>Administrative</t>
  </si>
  <si>
    <t>Ancillary</t>
  </si>
  <si>
    <t>Por Actividade / By Activity</t>
  </si>
  <si>
    <t>Other</t>
  </si>
  <si>
    <t>Commercial</t>
  </si>
  <si>
    <t>Source: Portuguese Banking Association</t>
  </si>
  <si>
    <t>Note: Individual business activity.</t>
  </si>
  <si>
    <t>Carregosa</t>
  </si>
  <si>
    <t>Montepio Inv</t>
  </si>
  <si>
    <t>Até 29 anos</t>
  </si>
  <si>
    <t>Up to 29 years</t>
  </si>
  <si>
    <t>30 to 44 years</t>
  </si>
  <si>
    <t>SICAM</t>
  </si>
  <si>
    <t>Novo Banco</t>
  </si>
  <si>
    <t>NB Açores</t>
  </si>
  <si>
    <t>JUNHO 2016 / JUNE 2016</t>
  </si>
  <si>
    <t>Credibom</t>
  </si>
  <si>
    <t>BEST</t>
  </si>
  <si>
    <t>Haitong</t>
  </si>
  <si>
    <r>
      <t>Barclays</t>
    </r>
    <r>
      <rPr>
        <b/>
        <vertAlign val="superscript"/>
        <sz val="8"/>
        <color theme="1"/>
        <rFont val="Calibri"/>
        <family val="2"/>
        <scheme val="minor"/>
      </rPr>
      <t>(1)</t>
    </r>
  </si>
  <si>
    <r>
      <t>(1)</t>
    </r>
    <r>
      <rPr>
        <sz val="8"/>
        <color theme="1"/>
        <rFont val="Calibri"/>
        <family val="2"/>
        <scheme val="minor"/>
      </rPr>
      <t xml:space="preserve"> - A redução do número de colaboradores resulta da venda do negócio de banca de particulares, banca privada e parte da banca corporativa, pelo Barclays Bank, S.A. – Sucursal em Portugal ao Bankinter, S.A. – Sucursal em Portugal, em abril de 2016 que, à data de referência, não pertencia ao universo de Associados da APB.</t>
    </r>
  </si>
  <si>
    <r>
      <t>(1)</t>
    </r>
    <r>
      <rPr>
        <sz val="8"/>
        <color theme="1"/>
        <rFont val="Calibri"/>
        <family val="2"/>
        <scheme val="minor"/>
      </rPr>
      <t xml:space="preserve"> - The reduction in the number of employees results from the sale, in April 2016, of the retail, private and corporate banking business of Barclays Bank, S.A. – Sucursal em Portugal to Bankinter, S.A. – Sucursal em Portugal which, at the reference date, was not a member of APB.</t>
    </r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</si>
</sst>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164" fontId="3" fillId="0" borderId="5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 applyProtection="1">
      <alignment vertical="center"/>
    </xf>
    <xf numFmtId="165" fontId="6" fillId="0" borderId="4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indent="3"/>
    </xf>
    <xf numFmtId="166" fontId="2" fillId="0" borderId="0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2" fillId="3" borderId="6" xfId="1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 applyProtection="1">
      <alignment vertical="center"/>
    </xf>
    <xf numFmtId="166" fontId="2" fillId="0" borderId="7" xfId="0" applyNumberFormat="1" applyFont="1" applyBorder="1" applyAlignment="1" applyProtection="1">
      <alignment vertical="center"/>
    </xf>
    <xf numFmtId="166" fontId="2" fillId="2" borderId="7" xfId="0" applyNumberFormat="1" applyFont="1" applyFill="1" applyBorder="1" applyAlignment="1" applyProtection="1">
      <alignment vertical="center"/>
    </xf>
    <xf numFmtId="166" fontId="3" fillId="0" borderId="7" xfId="0" applyNumberFormat="1" applyFont="1" applyBorder="1" applyAlignment="1" applyProtection="1">
      <alignment vertical="center"/>
    </xf>
    <xf numFmtId="166" fontId="4" fillId="0" borderId="7" xfId="0" applyNumberFormat="1" applyFont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vertical="center"/>
    </xf>
    <xf numFmtId="166" fontId="3" fillId="0" borderId="7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Protection="1"/>
    <xf numFmtId="0" fontId="9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topLeftCell="A46" zoomScaleNormal="100" workbookViewId="0">
      <selection activeCell="A65" sqref="A65"/>
    </sheetView>
  </sheetViews>
  <sheetFormatPr defaultRowHeight="15"/>
  <cols>
    <col min="1" max="1" width="39.140625" style="1" customWidth="1"/>
    <col min="2" max="5" width="9.42578125" style="1" customWidth="1"/>
    <col min="6" max="6" width="12.140625" style="1" customWidth="1"/>
    <col min="7" max="7" width="11.42578125" style="1" customWidth="1"/>
    <col min="8" max="29" width="9.42578125" style="1" customWidth="1"/>
    <col min="31" max="16384" width="9.140625" style="1"/>
  </cols>
  <sheetData>
    <row r="1" spans="1:31" ht="15" customHeight="1">
      <c r="A1" s="14" t="s">
        <v>43</v>
      </c>
    </row>
    <row r="2" spans="1:31" ht="15" customHeight="1">
      <c r="A2" s="15" t="s">
        <v>80</v>
      </c>
    </row>
    <row r="3" spans="1:31" s="4" customFormat="1" ht="22.5">
      <c r="A3" s="2"/>
      <c r="B3" s="3" t="s">
        <v>32</v>
      </c>
      <c r="C3" s="3" t="s">
        <v>29</v>
      </c>
      <c r="D3" s="3" t="s">
        <v>4</v>
      </c>
      <c r="E3" s="3" t="s">
        <v>72</v>
      </c>
      <c r="F3" s="3" t="s">
        <v>26</v>
      </c>
      <c r="G3" s="3" t="s">
        <v>27</v>
      </c>
      <c r="H3" s="3" t="s">
        <v>2</v>
      </c>
      <c r="I3" s="3" t="s">
        <v>0</v>
      </c>
      <c r="J3" s="3" t="s">
        <v>33</v>
      </c>
      <c r="K3" s="3" t="s">
        <v>37</v>
      </c>
      <c r="L3" s="3" t="s">
        <v>34</v>
      </c>
      <c r="M3" s="3" t="s">
        <v>73</v>
      </c>
      <c r="N3" s="3" t="s">
        <v>3</v>
      </c>
      <c r="O3" s="3" t="s">
        <v>24</v>
      </c>
      <c r="P3" s="3" t="s">
        <v>78</v>
      </c>
      <c r="Q3" s="3" t="s">
        <v>79</v>
      </c>
      <c r="R3" s="3" t="s">
        <v>82</v>
      </c>
      <c r="S3" s="3" t="s">
        <v>77</v>
      </c>
      <c r="T3" s="3" t="s">
        <v>1</v>
      </c>
      <c r="U3" s="3" t="s">
        <v>81</v>
      </c>
      <c r="V3" s="3" t="s">
        <v>35</v>
      </c>
      <c r="W3" s="3" t="s">
        <v>38</v>
      </c>
      <c r="X3" s="3" t="s">
        <v>30</v>
      </c>
      <c r="Y3" s="3" t="s">
        <v>83</v>
      </c>
      <c r="Z3" s="3" t="s">
        <v>31</v>
      </c>
      <c r="AA3" s="3" t="s">
        <v>84</v>
      </c>
      <c r="AB3" s="3" t="s">
        <v>28</v>
      </c>
      <c r="AC3" s="29" t="s">
        <v>19</v>
      </c>
    </row>
    <row r="4" spans="1:31" s="7" customFormat="1" ht="15" customHeight="1">
      <c r="A4" s="5" t="s">
        <v>42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30"/>
    </row>
    <row r="5" spans="1:31" s="7" customFormat="1" ht="15" customHeight="1">
      <c r="A5" s="8" t="s">
        <v>39</v>
      </c>
      <c r="B5" s="21">
        <f>+B7+B9</f>
        <v>1452</v>
      </c>
      <c r="C5" s="21">
        <f t="shared" ref="C5:AC5" si="0">+C7+C9</f>
        <v>5831</v>
      </c>
      <c r="D5" s="21">
        <f t="shared" si="0"/>
        <v>58</v>
      </c>
      <c r="E5" s="21">
        <f t="shared" si="0"/>
        <v>82</v>
      </c>
      <c r="F5" s="21">
        <f t="shared" si="0"/>
        <v>7193</v>
      </c>
      <c r="G5" s="21">
        <f t="shared" si="0"/>
        <v>132</v>
      </c>
      <c r="H5" s="21">
        <f t="shared" si="0"/>
        <v>0</v>
      </c>
      <c r="I5" s="21">
        <f t="shared" si="0"/>
        <v>217</v>
      </c>
      <c r="J5" s="21">
        <f t="shared" si="0"/>
        <v>149</v>
      </c>
      <c r="K5" s="21">
        <f t="shared" si="0"/>
        <v>139</v>
      </c>
      <c r="L5" s="21">
        <f t="shared" si="0"/>
        <v>3628</v>
      </c>
      <c r="M5" s="21">
        <f t="shared" si="0"/>
        <v>1</v>
      </c>
      <c r="N5" s="21">
        <f t="shared" si="0"/>
        <v>8683</v>
      </c>
      <c r="O5" s="21">
        <f t="shared" si="0"/>
        <v>157</v>
      </c>
      <c r="P5" s="21">
        <f>+P7+P9</f>
        <v>4989</v>
      </c>
      <c r="Q5" s="21">
        <f>+Q7+Q9</f>
        <v>86</v>
      </c>
      <c r="R5" s="21">
        <f>+R7+R9</f>
        <v>118</v>
      </c>
      <c r="S5" s="21">
        <f>+S7+S9</f>
        <v>3638</v>
      </c>
      <c r="T5" s="21">
        <f t="shared" si="0"/>
        <v>431</v>
      </c>
      <c r="U5" s="21">
        <f t="shared" si="0"/>
        <v>361</v>
      </c>
      <c r="V5" s="21">
        <f t="shared" si="0"/>
        <v>1159</v>
      </c>
      <c r="W5" s="21">
        <f t="shared" si="0"/>
        <v>195</v>
      </c>
      <c r="X5" s="21">
        <f t="shared" si="0"/>
        <v>6281</v>
      </c>
      <c r="Y5" s="21">
        <f>+Y7+Y9</f>
        <v>256</v>
      </c>
      <c r="Z5" s="21">
        <f t="shared" si="0"/>
        <v>83</v>
      </c>
      <c r="AA5" s="21">
        <f t="shared" si="0"/>
        <v>126</v>
      </c>
      <c r="AB5" s="21">
        <f t="shared" si="0"/>
        <v>466</v>
      </c>
      <c r="AC5" s="31">
        <f t="shared" si="0"/>
        <v>1051</v>
      </c>
      <c r="AD5" s="21"/>
      <c r="AE5" s="21"/>
    </row>
    <row r="6" spans="1:31" s="7" customFormat="1" ht="15" customHeight="1">
      <c r="A6" s="5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32"/>
    </row>
    <row r="7" spans="1:31" s="10" customFormat="1" ht="15" customHeight="1">
      <c r="A7" s="9" t="s">
        <v>20</v>
      </c>
      <c r="B7" s="23">
        <v>844</v>
      </c>
      <c r="C7" s="23">
        <v>2688</v>
      </c>
      <c r="D7" s="23">
        <v>42</v>
      </c>
      <c r="E7" s="23">
        <v>50</v>
      </c>
      <c r="F7" s="23">
        <v>4233</v>
      </c>
      <c r="G7" s="23">
        <v>72</v>
      </c>
      <c r="H7" s="23">
        <v>0</v>
      </c>
      <c r="I7" s="23">
        <v>136</v>
      </c>
      <c r="J7" s="23">
        <v>94</v>
      </c>
      <c r="K7" s="23">
        <v>99</v>
      </c>
      <c r="L7" s="23">
        <v>1941</v>
      </c>
      <c r="M7" s="23">
        <v>1</v>
      </c>
      <c r="N7" s="23">
        <v>3634</v>
      </c>
      <c r="O7" s="23">
        <v>95</v>
      </c>
      <c r="P7" s="23">
        <v>2501</v>
      </c>
      <c r="Q7" s="23">
        <v>49</v>
      </c>
      <c r="R7" s="23">
        <v>65</v>
      </c>
      <c r="S7" s="23">
        <v>1944</v>
      </c>
      <c r="T7" s="23">
        <v>224</v>
      </c>
      <c r="U7" s="23">
        <v>194</v>
      </c>
      <c r="V7" s="23">
        <v>780</v>
      </c>
      <c r="W7" s="23">
        <v>75</v>
      </c>
      <c r="X7" s="23">
        <v>3431</v>
      </c>
      <c r="Y7" s="23">
        <v>156</v>
      </c>
      <c r="Z7" s="23">
        <v>38</v>
      </c>
      <c r="AA7" s="23">
        <v>55</v>
      </c>
      <c r="AB7" s="23">
        <v>222</v>
      </c>
      <c r="AC7" s="33">
        <v>473</v>
      </c>
      <c r="AD7" s="21"/>
      <c r="AE7" s="21"/>
    </row>
    <row r="8" spans="1:31" s="10" customFormat="1" ht="15" customHeight="1">
      <c r="A8" s="16" t="s">
        <v>45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33"/>
      <c r="AD8" s="21"/>
      <c r="AE8" s="21"/>
    </row>
    <row r="9" spans="1:31" s="10" customFormat="1" ht="15" customHeight="1">
      <c r="A9" s="9" t="s">
        <v>21</v>
      </c>
      <c r="B9" s="23">
        <v>608</v>
      </c>
      <c r="C9" s="23">
        <v>3143</v>
      </c>
      <c r="D9" s="23">
        <v>16</v>
      </c>
      <c r="E9" s="23">
        <v>32</v>
      </c>
      <c r="F9" s="23">
        <v>2960</v>
      </c>
      <c r="G9" s="23">
        <v>60</v>
      </c>
      <c r="H9" s="23">
        <v>0</v>
      </c>
      <c r="I9" s="23">
        <v>81</v>
      </c>
      <c r="J9" s="23">
        <v>55</v>
      </c>
      <c r="K9" s="23">
        <v>40</v>
      </c>
      <c r="L9" s="23">
        <v>1687</v>
      </c>
      <c r="M9" s="23">
        <v>0</v>
      </c>
      <c r="N9" s="23">
        <v>5049</v>
      </c>
      <c r="O9" s="23">
        <v>62</v>
      </c>
      <c r="P9" s="23">
        <v>2488</v>
      </c>
      <c r="Q9" s="23">
        <v>37</v>
      </c>
      <c r="R9" s="23">
        <v>53</v>
      </c>
      <c r="S9" s="23">
        <v>1694</v>
      </c>
      <c r="T9" s="23">
        <v>207</v>
      </c>
      <c r="U9" s="23">
        <v>167</v>
      </c>
      <c r="V9" s="23">
        <v>379</v>
      </c>
      <c r="W9" s="23">
        <v>120</v>
      </c>
      <c r="X9" s="23">
        <v>2850</v>
      </c>
      <c r="Y9" s="23">
        <v>100</v>
      </c>
      <c r="Z9" s="23">
        <v>45</v>
      </c>
      <c r="AA9" s="23">
        <v>71</v>
      </c>
      <c r="AB9" s="23">
        <v>244</v>
      </c>
      <c r="AC9" s="33">
        <v>578</v>
      </c>
      <c r="AD9" s="21"/>
      <c r="AE9" s="21"/>
    </row>
    <row r="10" spans="1:31" s="10" customFormat="1" ht="15" customHeight="1">
      <c r="A10" s="16" t="s">
        <v>46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33"/>
      <c r="AD10" s="21"/>
      <c r="AE10" s="21"/>
    </row>
    <row r="11" spans="1:31" s="7" customFormat="1" ht="15" customHeight="1">
      <c r="A11" s="5" t="s">
        <v>47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2"/>
      <c r="AD11" s="21"/>
      <c r="AE11" s="21"/>
    </row>
    <row r="12" spans="1:31" s="10" customFormat="1" ht="15" customHeight="1">
      <c r="A12" s="9" t="s">
        <v>74</v>
      </c>
      <c r="B12" s="24">
        <v>79</v>
      </c>
      <c r="C12" s="24">
        <v>112</v>
      </c>
      <c r="D12" s="24">
        <v>7</v>
      </c>
      <c r="E12" s="24">
        <v>12</v>
      </c>
      <c r="F12" s="24">
        <v>49</v>
      </c>
      <c r="G12" s="24">
        <v>1</v>
      </c>
      <c r="H12" s="24">
        <v>0</v>
      </c>
      <c r="I12" s="24">
        <v>50</v>
      </c>
      <c r="J12" s="24">
        <v>12</v>
      </c>
      <c r="K12" s="24">
        <v>27</v>
      </c>
      <c r="L12" s="24">
        <v>36</v>
      </c>
      <c r="M12" s="24">
        <v>0</v>
      </c>
      <c r="N12" s="24">
        <v>593</v>
      </c>
      <c r="O12" s="24">
        <v>24</v>
      </c>
      <c r="P12" s="24">
        <v>186</v>
      </c>
      <c r="Q12" s="24">
        <v>14</v>
      </c>
      <c r="R12" s="24">
        <v>4</v>
      </c>
      <c r="S12" s="24">
        <v>149</v>
      </c>
      <c r="T12" s="24">
        <v>12</v>
      </c>
      <c r="U12" s="24">
        <v>19</v>
      </c>
      <c r="V12" s="24">
        <v>49</v>
      </c>
      <c r="W12" s="24">
        <v>6</v>
      </c>
      <c r="X12" s="24">
        <v>169</v>
      </c>
      <c r="Y12" s="24">
        <v>37</v>
      </c>
      <c r="Z12" s="24">
        <v>13</v>
      </c>
      <c r="AA12" s="24">
        <v>4</v>
      </c>
      <c r="AB12" s="24">
        <v>161</v>
      </c>
      <c r="AC12" s="34">
        <v>372</v>
      </c>
      <c r="AD12" s="21"/>
      <c r="AE12" s="21"/>
    </row>
    <row r="13" spans="1:31" s="10" customFormat="1" ht="15" customHeight="1">
      <c r="A13" s="16" t="s">
        <v>75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34"/>
      <c r="AD13" s="21"/>
      <c r="AE13" s="21"/>
    </row>
    <row r="14" spans="1:31" s="10" customFormat="1" ht="15" customHeight="1">
      <c r="A14" s="9" t="s">
        <v>25</v>
      </c>
      <c r="B14" s="24">
        <v>895</v>
      </c>
      <c r="C14" s="24">
        <v>3353</v>
      </c>
      <c r="D14" s="24">
        <v>33</v>
      </c>
      <c r="E14" s="24">
        <v>33</v>
      </c>
      <c r="F14" s="24">
        <v>2886</v>
      </c>
      <c r="G14" s="24">
        <v>86</v>
      </c>
      <c r="H14" s="24">
        <v>0</v>
      </c>
      <c r="I14" s="24">
        <v>139</v>
      </c>
      <c r="J14" s="24">
        <v>84</v>
      </c>
      <c r="K14" s="24">
        <v>86</v>
      </c>
      <c r="L14" s="24">
        <v>2112</v>
      </c>
      <c r="M14" s="24">
        <v>1</v>
      </c>
      <c r="N14" s="24">
        <v>3933</v>
      </c>
      <c r="O14" s="24">
        <v>66</v>
      </c>
      <c r="P14" s="24">
        <v>2659</v>
      </c>
      <c r="Q14" s="24">
        <v>38</v>
      </c>
      <c r="R14" s="24">
        <v>108</v>
      </c>
      <c r="S14" s="24">
        <v>1446</v>
      </c>
      <c r="T14" s="24">
        <v>199</v>
      </c>
      <c r="U14" s="24">
        <v>271</v>
      </c>
      <c r="V14" s="24">
        <v>766</v>
      </c>
      <c r="W14" s="24">
        <v>113</v>
      </c>
      <c r="X14" s="24">
        <v>3051</v>
      </c>
      <c r="Y14" s="24">
        <v>134</v>
      </c>
      <c r="Z14" s="24">
        <v>47</v>
      </c>
      <c r="AA14" s="24">
        <v>108</v>
      </c>
      <c r="AB14" s="24">
        <v>223</v>
      </c>
      <c r="AC14" s="34">
        <v>668</v>
      </c>
      <c r="AD14" s="21"/>
      <c r="AE14" s="21"/>
    </row>
    <row r="15" spans="1:31" s="10" customFormat="1" ht="15" customHeight="1">
      <c r="A15" s="16" t="s">
        <v>76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34"/>
      <c r="AD15" s="21"/>
      <c r="AE15" s="21"/>
    </row>
    <row r="16" spans="1:31" s="10" customFormat="1" ht="15" customHeight="1">
      <c r="A16" s="9" t="s">
        <v>36</v>
      </c>
      <c r="B16" s="24">
        <v>478</v>
      </c>
      <c r="C16" s="24">
        <v>2366</v>
      </c>
      <c r="D16" s="24">
        <v>18</v>
      </c>
      <c r="E16" s="24">
        <v>37</v>
      </c>
      <c r="F16" s="24">
        <v>4258</v>
      </c>
      <c r="G16" s="24">
        <v>45</v>
      </c>
      <c r="H16" s="24">
        <v>0</v>
      </c>
      <c r="I16" s="24">
        <v>28</v>
      </c>
      <c r="J16" s="24">
        <v>53</v>
      </c>
      <c r="K16" s="24">
        <v>26</v>
      </c>
      <c r="L16" s="24">
        <v>1480</v>
      </c>
      <c r="M16" s="24">
        <v>0</v>
      </c>
      <c r="N16" s="24">
        <v>4157</v>
      </c>
      <c r="O16" s="24">
        <v>67</v>
      </c>
      <c r="P16" s="24">
        <v>2144</v>
      </c>
      <c r="Q16" s="24">
        <v>34</v>
      </c>
      <c r="R16" s="24">
        <v>6</v>
      </c>
      <c r="S16" s="24">
        <v>2043</v>
      </c>
      <c r="T16" s="24">
        <v>220</v>
      </c>
      <c r="U16" s="24">
        <v>71</v>
      </c>
      <c r="V16" s="24">
        <v>344</v>
      </c>
      <c r="W16" s="24">
        <v>76</v>
      </c>
      <c r="X16" s="24">
        <v>3061</v>
      </c>
      <c r="Y16" s="24">
        <v>85</v>
      </c>
      <c r="Z16" s="24">
        <v>23</v>
      </c>
      <c r="AA16" s="24">
        <v>14</v>
      </c>
      <c r="AB16" s="24">
        <v>82</v>
      </c>
      <c r="AC16" s="34">
        <v>11</v>
      </c>
      <c r="AD16" s="21"/>
      <c r="AE16" s="21"/>
    </row>
    <row r="17" spans="1:31" s="10" customFormat="1" ht="15" customHeight="1">
      <c r="A17" s="16" t="s">
        <v>48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34"/>
      <c r="AD17" s="21"/>
      <c r="AE17" s="21"/>
    </row>
    <row r="18" spans="1:31" s="7" customFormat="1" ht="15" customHeight="1">
      <c r="A18" s="5" t="s">
        <v>49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2"/>
      <c r="AD18" s="21"/>
      <c r="AE18" s="21"/>
    </row>
    <row r="19" spans="1:31" s="10" customFormat="1" ht="15" customHeight="1">
      <c r="A19" s="9" t="s">
        <v>11</v>
      </c>
      <c r="B19" s="23">
        <v>67</v>
      </c>
      <c r="C19" s="23">
        <v>64</v>
      </c>
      <c r="D19" s="23">
        <v>4</v>
      </c>
      <c r="E19" s="23">
        <v>15</v>
      </c>
      <c r="F19" s="23">
        <v>9</v>
      </c>
      <c r="G19" s="23">
        <v>0</v>
      </c>
      <c r="H19" s="23">
        <v>0</v>
      </c>
      <c r="I19" s="23">
        <v>35</v>
      </c>
      <c r="J19" s="23">
        <v>17</v>
      </c>
      <c r="K19" s="23">
        <v>23</v>
      </c>
      <c r="L19" s="23">
        <v>8</v>
      </c>
      <c r="M19" s="23">
        <v>0</v>
      </c>
      <c r="N19" s="23">
        <v>215</v>
      </c>
      <c r="O19" s="23">
        <v>11</v>
      </c>
      <c r="P19" s="23">
        <v>62</v>
      </c>
      <c r="Q19" s="23">
        <v>2</v>
      </c>
      <c r="R19" s="23">
        <v>1</v>
      </c>
      <c r="S19" s="23">
        <v>54</v>
      </c>
      <c r="T19" s="23">
        <v>1</v>
      </c>
      <c r="U19" s="23">
        <v>32</v>
      </c>
      <c r="V19" s="23">
        <v>11</v>
      </c>
      <c r="W19" s="23">
        <v>8</v>
      </c>
      <c r="X19" s="23">
        <v>70</v>
      </c>
      <c r="Y19" s="23">
        <v>13</v>
      </c>
      <c r="Z19" s="23">
        <v>8</v>
      </c>
      <c r="AA19" s="23">
        <v>2</v>
      </c>
      <c r="AB19" s="23">
        <v>383</v>
      </c>
      <c r="AC19" s="33">
        <v>321</v>
      </c>
      <c r="AD19" s="21"/>
      <c r="AE19" s="21"/>
    </row>
    <row r="20" spans="1:31" s="10" customFormat="1" ht="15" customHeight="1">
      <c r="A20" s="16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33"/>
      <c r="AD20" s="21"/>
      <c r="AE20" s="21"/>
    </row>
    <row r="21" spans="1:31" s="10" customFormat="1" ht="15" customHeight="1">
      <c r="A21" s="9" t="s">
        <v>12</v>
      </c>
      <c r="B21" s="23">
        <v>572</v>
      </c>
      <c r="C21" s="23">
        <v>107</v>
      </c>
      <c r="D21" s="23">
        <v>5</v>
      </c>
      <c r="E21" s="23">
        <v>24</v>
      </c>
      <c r="F21" s="23">
        <v>65</v>
      </c>
      <c r="G21" s="23">
        <v>2</v>
      </c>
      <c r="H21" s="23">
        <v>0</v>
      </c>
      <c r="I21" s="23">
        <v>75</v>
      </c>
      <c r="J21" s="23">
        <v>30</v>
      </c>
      <c r="K21" s="23">
        <v>29</v>
      </c>
      <c r="L21" s="23">
        <v>84</v>
      </c>
      <c r="M21" s="23">
        <v>1</v>
      </c>
      <c r="N21" s="23">
        <v>575</v>
      </c>
      <c r="O21" s="23">
        <v>30</v>
      </c>
      <c r="P21" s="23">
        <v>169</v>
      </c>
      <c r="Q21" s="23">
        <v>9</v>
      </c>
      <c r="R21" s="23">
        <v>24</v>
      </c>
      <c r="S21" s="23">
        <v>229</v>
      </c>
      <c r="T21" s="23">
        <v>4</v>
      </c>
      <c r="U21" s="23">
        <v>37</v>
      </c>
      <c r="V21" s="23">
        <v>79</v>
      </c>
      <c r="W21" s="23">
        <v>13</v>
      </c>
      <c r="X21" s="23">
        <v>147</v>
      </c>
      <c r="Y21" s="23">
        <v>58</v>
      </c>
      <c r="Z21" s="23">
        <v>48</v>
      </c>
      <c r="AA21" s="23">
        <v>24</v>
      </c>
      <c r="AB21" s="23">
        <v>23</v>
      </c>
      <c r="AC21" s="33">
        <v>569</v>
      </c>
      <c r="AD21" s="21"/>
      <c r="AE21" s="21"/>
    </row>
    <row r="22" spans="1:31" s="10" customFormat="1" ht="15" customHeight="1">
      <c r="A22" s="16" t="s">
        <v>51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33"/>
      <c r="AD22" s="21"/>
      <c r="AE22" s="21"/>
    </row>
    <row r="23" spans="1:31" s="10" customFormat="1" ht="15" customHeight="1">
      <c r="A23" s="9" t="s">
        <v>13</v>
      </c>
      <c r="B23" s="23">
        <v>415</v>
      </c>
      <c r="C23" s="23">
        <v>1593</v>
      </c>
      <c r="D23" s="23">
        <v>12</v>
      </c>
      <c r="E23" s="23">
        <v>23</v>
      </c>
      <c r="F23" s="23">
        <v>658</v>
      </c>
      <c r="G23" s="23">
        <v>19</v>
      </c>
      <c r="H23" s="23">
        <v>0</v>
      </c>
      <c r="I23" s="23">
        <v>64</v>
      </c>
      <c r="J23" s="23">
        <v>14</v>
      </c>
      <c r="K23" s="23">
        <v>49</v>
      </c>
      <c r="L23" s="23">
        <v>707</v>
      </c>
      <c r="M23" s="23">
        <v>0</v>
      </c>
      <c r="N23" s="23">
        <v>1576</v>
      </c>
      <c r="O23" s="23">
        <v>52</v>
      </c>
      <c r="P23" s="23">
        <v>1039</v>
      </c>
      <c r="Q23" s="23">
        <v>17</v>
      </c>
      <c r="R23" s="23">
        <v>70</v>
      </c>
      <c r="S23" s="23">
        <v>513</v>
      </c>
      <c r="T23" s="23">
        <v>100</v>
      </c>
      <c r="U23" s="23">
        <v>85</v>
      </c>
      <c r="V23" s="23">
        <v>271</v>
      </c>
      <c r="W23" s="23">
        <v>42</v>
      </c>
      <c r="X23" s="23">
        <v>1359</v>
      </c>
      <c r="Y23" s="23">
        <v>62</v>
      </c>
      <c r="Z23" s="28">
        <v>13</v>
      </c>
      <c r="AA23" s="28">
        <v>89</v>
      </c>
      <c r="AB23" s="28">
        <v>2</v>
      </c>
      <c r="AC23" s="35">
        <v>161</v>
      </c>
      <c r="AD23" s="21"/>
      <c r="AE23" s="21"/>
    </row>
    <row r="24" spans="1:31" s="10" customFormat="1" ht="15" customHeight="1">
      <c r="A24" s="16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3"/>
      <c r="AD24" s="21"/>
      <c r="AE24" s="21"/>
    </row>
    <row r="25" spans="1:31" s="10" customFormat="1" ht="15" customHeight="1">
      <c r="A25" s="9" t="s">
        <v>14</v>
      </c>
      <c r="B25" s="23">
        <v>217</v>
      </c>
      <c r="C25" s="23">
        <v>1191</v>
      </c>
      <c r="D25" s="23">
        <v>10</v>
      </c>
      <c r="E25" s="23">
        <v>6</v>
      </c>
      <c r="F25" s="23">
        <v>637</v>
      </c>
      <c r="G25" s="23">
        <v>16</v>
      </c>
      <c r="H25" s="23">
        <v>0</v>
      </c>
      <c r="I25" s="23">
        <v>18</v>
      </c>
      <c r="J25" s="23">
        <v>30</v>
      </c>
      <c r="K25" s="23">
        <v>13</v>
      </c>
      <c r="L25" s="23">
        <v>615</v>
      </c>
      <c r="M25" s="23">
        <v>0</v>
      </c>
      <c r="N25" s="23">
        <v>875</v>
      </c>
      <c r="O25" s="23">
        <v>30</v>
      </c>
      <c r="P25" s="23">
        <v>971</v>
      </c>
      <c r="Q25" s="23">
        <v>57</v>
      </c>
      <c r="R25" s="23">
        <v>21</v>
      </c>
      <c r="S25" s="23">
        <v>523</v>
      </c>
      <c r="T25" s="23">
        <v>43</v>
      </c>
      <c r="U25" s="23">
        <v>146</v>
      </c>
      <c r="V25" s="23">
        <v>293</v>
      </c>
      <c r="W25" s="23">
        <v>35</v>
      </c>
      <c r="X25" s="23">
        <v>1320</v>
      </c>
      <c r="Y25" s="23">
        <v>40</v>
      </c>
      <c r="Z25" s="23">
        <v>6</v>
      </c>
      <c r="AA25" s="23">
        <v>6</v>
      </c>
      <c r="AB25" s="23">
        <v>2</v>
      </c>
      <c r="AC25" s="33">
        <v>0</v>
      </c>
      <c r="AD25" s="21"/>
      <c r="AE25" s="21"/>
    </row>
    <row r="26" spans="1:31" s="10" customFormat="1" ht="15" customHeight="1">
      <c r="A26" s="16" t="s">
        <v>53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33"/>
      <c r="AD26" s="21"/>
      <c r="AE26" s="21"/>
    </row>
    <row r="27" spans="1:31" s="10" customFormat="1" ht="15" customHeight="1">
      <c r="A27" s="9" t="s">
        <v>15</v>
      </c>
      <c r="B27" s="23">
        <v>181</v>
      </c>
      <c r="C27" s="23">
        <v>2876</v>
      </c>
      <c r="D27" s="23">
        <v>27</v>
      </c>
      <c r="E27" s="23">
        <v>14</v>
      </c>
      <c r="F27" s="23">
        <v>5824</v>
      </c>
      <c r="G27" s="23">
        <v>95</v>
      </c>
      <c r="H27" s="23">
        <v>0</v>
      </c>
      <c r="I27" s="23">
        <v>25</v>
      </c>
      <c r="J27" s="23">
        <v>58</v>
      </c>
      <c r="K27" s="23">
        <v>25</v>
      </c>
      <c r="L27" s="23">
        <v>2214</v>
      </c>
      <c r="M27" s="23">
        <v>0</v>
      </c>
      <c r="N27" s="23">
        <v>5442</v>
      </c>
      <c r="O27" s="23">
        <v>34</v>
      </c>
      <c r="P27" s="23">
        <v>2748</v>
      </c>
      <c r="Q27" s="23">
        <v>1</v>
      </c>
      <c r="R27" s="23">
        <v>2</v>
      </c>
      <c r="S27" s="23">
        <v>2319</v>
      </c>
      <c r="T27" s="23">
        <v>283</v>
      </c>
      <c r="U27" s="23">
        <v>61</v>
      </c>
      <c r="V27" s="23">
        <v>505</v>
      </c>
      <c r="W27" s="23">
        <v>97</v>
      </c>
      <c r="X27" s="23">
        <v>3385</v>
      </c>
      <c r="Y27" s="23">
        <v>83</v>
      </c>
      <c r="Z27" s="23">
        <v>8</v>
      </c>
      <c r="AA27" s="23">
        <v>5</v>
      </c>
      <c r="AB27" s="23">
        <v>56</v>
      </c>
      <c r="AC27" s="33">
        <v>0</v>
      </c>
      <c r="AD27" s="21"/>
      <c r="AE27" s="21"/>
    </row>
    <row r="28" spans="1:31" s="10" customFormat="1" ht="15" customHeight="1">
      <c r="A28" s="16" t="s">
        <v>54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3"/>
      <c r="AD28" s="21"/>
      <c r="AE28" s="21"/>
    </row>
    <row r="29" spans="1:31" s="7" customFormat="1" ht="15" customHeight="1">
      <c r="A29" s="5" t="s">
        <v>55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32"/>
      <c r="AD29" s="21"/>
      <c r="AE29" s="21"/>
    </row>
    <row r="30" spans="1:31" s="10" customFormat="1" ht="15" customHeight="1">
      <c r="A30" s="9" t="s">
        <v>22</v>
      </c>
      <c r="B30" s="23">
        <v>1366</v>
      </c>
      <c r="C30" s="23">
        <v>5802</v>
      </c>
      <c r="D30" s="23">
        <v>57</v>
      </c>
      <c r="E30" s="23">
        <v>62</v>
      </c>
      <c r="F30" s="23">
        <v>7180</v>
      </c>
      <c r="G30" s="23">
        <v>132</v>
      </c>
      <c r="H30" s="23">
        <v>0</v>
      </c>
      <c r="I30" s="23">
        <v>177</v>
      </c>
      <c r="J30" s="23">
        <v>135</v>
      </c>
      <c r="K30" s="23">
        <v>121</v>
      </c>
      <c r="L30" s="23">
        <v>3623</v>
      </c>
      <c r="M30" s="23">
        <v>1</v>
      </c>
      <c r="N30" s="23">
        <v>8418</v>
      </c>
      <c r="O30" s="23">
        <v>155</v>
      </c>
      <c r="P30" s="23">
        <v>4859</v>
      </c>
      <c r="Q30" s="23">
        <v>80</v>
      </c>
      <c r="R30" s="23">
        <v>105</v>
      </c>
      <c r="S30" s="23">
        <v>3439</v>
      </c>
      <c r="T30" s="23">
        <v>430</v>
      </c>
      <c r="U30" s="23">
        <v>339</v>
      </c>
      <c r="V30" s="23">
        <v>1125</v>
      </c>
      <c r="W30" s="23">
        <v>194</v>
      </c>
      <c r="X30" s="23">
        <v>6207</v>
      </c>
      <c r="Y30" s="23">
        <v>241</v>
      </c>
      <c r="Z30" s="23">
        <v>80</v>
      </c>
      <c r="AA30" s="23">
        <v>126</v>
      </c>
      <c r="AB30" s="23">
        <v>459</v>
      </c>
      <c r="AC30" s="33">
        <v>1018</v>
      </c>
      <c r="AD30" s="21"/>
      <c r="AE30" s="21"/>
    </row>
    <row r="31" spans="1:31" s="10" customFormat="1" ht="15" customHeight="1">
      <c r="A31" s="16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3"/>
      <c r="AD31" s="21"/>
      <c r="AE31" s="21"/>
    </row>
    <row r="32" spans="1:31" s="10" customFormat="1" ht="15" customHeight="1">
      <c r="A32" s="9" t="s">
        <v>23</v>
      </c>
      <c r="B32" s="23">
        <v>86</v>
      </c>
      <c r="C32" s="23">
        <v>29</v>
      </c>
      <c r="D32" s="23">
        <v>1</v>
      </c>
      <c r="E32" s="23">
        <v>20</v>
      </c>
      <c r="F32" s="23">
        <v>13</v>
      </c>
      <c r="G32" s="23">
        <v>0</v>
      </c>
      <c r="H32" s="23">
        <v>0</v>
      </c>
      <c r="I32" s="23">
        <v>40</v>
      </c>
      <c r="J32" s="23">
        <v>14</v>
      </c>
      <c r="K32" s="23">
        <v>18</v>
      </c>
      <c r="L32" s="23">
        <v>5</v>
      </c>
      <c r="M32" s="23">
        <v>0</v>
      </c>
      <c r="N32" s="23">
        <v>265</v>
      </c>
      <c r="O32" s="23">
        <v>2</v>
      </c>
      <c r="P32" s="23">
        <v>130</v>
      </c>
      <c r="Q32" s="23">
        <v>6</v>
      </c>
      <c r="R32" s="23">
        <v>13</v>
      </c>
      <c r="S32" s="23">
        <v>199</v>
      </c>
      <c r="T32" s="23">
        <v>1</v>
      </c>
      <c r="U32" s="23">
        <v>22</v>
      </c>
      <c r="V32" s="23">
        <v>34</v>
      </c>
      <c r="W32" s="23">
        <v>1</v>
      </c>
      <c r="X32" s="23">
        <v>74</v>
      </c>
      <c r="Y32" s="23">
        <v>15</v>
      </c>
      <c r="Z32" s="23">
        <v>3</v>
      </c>
      <c r="AA32" s="23">
        <v>0</v>
      </c>
      <c r="AB32" s="23">
        <v>7</v>
      </c>
      <c r="AC32" s="33">
        <v>33</v>
      </c>
      <c r="AD32" s="21"/>
      <c r="AE32" s="21"/>
    </row>
    <row r="33" spans="1:31" s="10" customFormat="1" ht="15" customHeight="1">
      <c r="A33" s="16" t="s">
        <v>57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33"/>
      <c r="AD33" s="21"/>
      <c r="AE33" s="21"/>
    </row>
    <row r="34" spans="1:31" s="7" customFormat="1" ht="15" customHeight="1">
      <c r="A34" s="5" t="s">
        <v>58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32"/>
      <c r="AD34" s="21"/>
      <c r="AE34" s="21"/>
    </row>
    <row r="35" spans="1:31" s="10" customFormat="1" ht="15" customHeight="1">
      <c r="A35" s="9" t="s">
        <v>16</v>
      </c>
      <c r="B35" s="23">
        <v>29</v>
      </c>
      <c r="C35" s="23">
        <v>45</v>
      </c>
      <c r="D35" s="23">
        <v>0</v>
      </c>
      <c r="E35" s="25">
        <v>9</v>
      </c>
      <c r="F35" s="23">
        <v>383</v>
      </c>
      <c r="G35" s="23">
        <v>0</v>
      </c>
      <c r="H35" s="23">
        <v>0</v>
      </c>
      <c r="I35" s="23">
        <v>4</v>
      </c>
      <c r="J35" s="25">
        <v>5</v>
      </c>
      <c r="K35" s="25">
        <v>1</v>
      </c>
      <c r="L35" s="25">
        <v>346</v>
      </c>
      <c r="M35" s="25">
        <v>0</v>
      </c>
      <c r="N35" s="25">
        <v>760</v>
      </c>
      <c r="O35" s="25">
        <v>6</v>
      </c>
      <c r="P35" s="23">
        <v>215</v>
      </c>
      <c r="Q35" s="23">
        <v>18</v>
      </c>
      <c r="R35" s="25">
        <v>0</v>
      </c>
      <c r="S35" s="25">
        <v>376</v>
      </c>
      <c r="T35" s="25">
        <v>6</v>
      </c>
      <c r="U35" s="25">
        <v>12</v>
      </c>
      <c r="V35" s="25">
        <v>14</v>
      </c>
      <c r="W35" s="25">
        <v>2</v>
      </c>
      <c r="X35" s="25">
        <v>591</v>
      </c>
      <c r="Y35" s="23">
        <v>8</v>
      </c>
      <c r="Z35" s="25">
        <v>1</v>
      </c>
      <c r="AA35" s="25">
        <v>0</v>
      </c>
      <c r="AB35" s="25">
        <v>5</v>
      </c>
      <c r="AC35" s="36">
        <v>0</v>
      </c>
      <c r="AD35" s="21"/>
      <c r="AE35" s="21"/>
    </row>
    <row r="36" spans="1:31" s="10" customFormat="1" ht="15" customHeight="1">
      <c r="A36" s="16" t="s">
        <v>59</v>
      </c>
      <c r="B36" s="23"/>
      <c r="C36" s="23"/>
      <c r="D36" s="23"/>
      <c r="E36" s="25"/>
      <c r="F36" s="23"/>
      <c r="G36" s="23"/>
      <c r="H36" s="23"/>
      <c r="I36" s="23"/>
      <c r="J36" s="25"/>
      <c r="K36" s="25"/>
      <c r="L36" s="25"/>
      <c r="M36" s="25"/>
      <c r="N36" s="25"/>
      <c r="O36" s="25"/>
      <c r="P36" s="23"/>
      <c r="Q36" s="23"/>
      <c r="R36" s="25"/>
      <c r="S36" s="25"/>
      <c r="T36" s="25"/>
      <c r="U36" s="25"/>
      <c r="V36" s="25"/>
      <c r="W36" s="25"/>
      <c r="X36" s="25"/>
      <c r="Y36" s="23"/>
      <c r="Z36" s="25"/>
      <c r="AA36" s="25"/>
      <c r="AB36" s="25"/>
      <c r="AC36" s="36"/>
      <c r="AD36" s="21"/>
      <c r="AE36" s="21"/>
    </row>
    <row r="37" spans="1:31" s="10" customFormat="1" ht="15" customHeight="1">
      <c r="A37" s="9" t="s">
        <v>17</v>
      </c>
      <c r="B37" s="23">
        <v>622</v>
      </c>
      <c r="C37" s="23">
        <v>1855</v>
      </c>
      <c r="D37" s="23">
        <v>4</v>
      </c>
      <c r="E37" s="25">
        <v>10</v>
      </c>
      <c r="F37" s="23">
        <v>3294</v>
      </c>
      <c r="G37" s="23">
        <v>60</v>
      </c>
      <c r="H37" s="23">
        <v>0</v>
      </c>
      <c r="I37" s="23">
        <v>33</v>
      </c>
      <c r="J37" s="25">
        <v>43</v>
      </c>
      <c r="K37" s="25">
        <v>47</v>
      </c>
      <c r="L37" s="25">
        <v>1244</v>
      </c>
      <c r="M37" s="25">
        <v>0</v>
      </c>
      <c r="N37" s="25">
        <v>2704</v>
      </c>
      <c r="O37" s="25">
        <v>33</v>
      </c>
      <c r="P37" s="23">
        <v>1522</v>
      </c>
      <c r="Q37" s="23">
        <v>23</v>
      </c>
      <c r="R37" s="25">
        <v>25</v>
      </c>
      <c r="S37" s="25">
        <v>1852</v>
      </c>
      <c r="T37" s="25">
        <v>169</v>
      </c>
      <c r="U37" s="25">
        <v>175</v>
      </c>
      <c r="V37" s="25">
        <v>424</v>
      </c>
      <c r="W37" s="25">
        <v>78</v>
      </c>
      <c r="X37" s="25">
        <v>2650</v>
      </c>
      <c r="Y37" s="23">
        <v>42</v>
      </c>
      <c r="Z37" s="25">
        <v>17</v>
      </c>
      <c r="AA37" s="25">
        <v>13</v>
      </c>
      <c r="AB37" s="25">
        <v>85</v>
      </c>
      <c r="AC37" s="36">
        <v>221</v>
      </c>
      <c r="AD37" s="21"/>
      <c r="AE37" s="21"/>
    </row>
    <row r="38" spans="1:31" s="10" customFormat="1" ht="15" customHeight="1">
      <c r="A38" s="16" t="s">
        <v>60</v>
      </c>
      <c r="B38" s="23"/>
      <c r="C38" s="23"/>
      <c r="D38" s="23"/>
      <c r="E38" s="25"/>
      <c r="F38" s="23"/>
      <c r="G38" s="23"/>
      <c r="H38" s="23"/>
      <c r="I38" s="23"/>
      <c r="J38" s="25"/>
      <c r="K38" s="25"/>
      <c r="L38" s="25"/>
      <c r="M38" s="25"/>
      <c r="N38" s="25"/>
      <c r="O38" s="25"/>
      <c r="P38" s="23"/>
      <c r="Q38" s="23"/>
      <c r="R38" s="25"/>
      <c r="S38" s="25"/>
      <c r="T38" s="25"/>
      <c r="U38" s="25"/>
      <c r="V38" s="25"/>
      <c r="W38" s="25"/>
      <c r="X38" s="25"/>
      <c r="Y38" s="23"/>
      <c r="Z38" s="25"/>
      <c r="AA38" s="25"/>
      <c r="AB38" s="25"/>
      <c r="AC38" s="36"/>
      <c r="AD38" s="21"/>
      <c r="AE38" s="21"/>
    </row>
    <row r="39" spans="1:31" s="10" customFormat="1" ht="15" customHeight="1">
      <c r="A39" s="9" t="s">
        <v>18</v>
      </c>
      <c r="B39" s="23">
        <v>801</v>
      </c>
      <c r="C39" s="23">
        <v>3931</v>
      </c>
      <c r="D39" s="23">
        <v>54</v>
      </c>
      <c r="E39" s="25">
        <v>63</v>
      </c>
      <c r="F39" s="23">
        <v>3516</v>
      </c>
      <c r="G39" s="23">
        <v>72</v>
      </c>
      <c r="H39" s="23">
        <v>0</v>
      </c>
      <c r="I39" s="23">
        <v>180</v>
      </c>
      <c r="J39" s="25">
        <v>101</v>
      </c>
      <c r="K39" s="25">
        <v>91</v>
      </c>
      <c r="L39" s="25">
        <v>2038</v>
      </c>
      <c r="M39" s="25">
        <v>1</v>
      </c>
      <c r="N39" s="25">
        <v>5219</v>
      </c>
      <c r="O39" s="25">
        <v>118</v>
      </c>
      <c r="P39" s="23">
        <v>3252</v>
      </c>
      <c r="Q39" s="23">
        <v>45</v>
      </c>
      <c r="R39" s="25">
        <v>93</v>
      </c>
      <c r="S39" s="25">
        <v>1410</v>
      </c>
      <c r="T39" s="25">
        <v>256</v>
      </c>
      <c r="U39" s="25">
        <v>174</v>
      </c>
      <c r="V39" s="25">
        <v>721</v>
      </c>
      <c r="W39" s="25">
        <v>115</v>
      </c>
      <c r="X39" s="25">
        <v>3040</v>
      </c>
      <c r="Y39" s="23">
        <v>206</v>
      </c>
      <c r="Z39" s="25">
        <v>65</v>
      </c>
      <c r="AA39" s="25">
        <v>113</v>
      </c>
      <c r="AB39" s="25">
        <v>376</v>
      </c>
      <c r="AC39" s="36">
        <v>830</v>
      </c>
      <c r="AD39" s="21"/>
      <c r="AE39" s="21"/>
    </row>
    <row r="40" spans="1:31" s="10" customFormat="1" ht="15" customHeight="1">
      <c r="A40" s="16" t="s">
        <v>61</v>
      </c>
      <c r="B40" s="23"/>
      <c r="C40" s="23"/>
      <c r="D40" s="23"/>
      <c r="E40" s="25"/>
      <c r="F40" s="23"/>
      <c r="G40" s="23"/>
      <c r="H40" s="23"/>
      <c r="I40" s="23"/>
      <c r="J40" s="25"/>
      <c r="K40" s="25"/>
      <c r="L40" s="25"/>
      <c r="M40" s="25"/>
      <c r="N40" s="25"/>
      <c r="O40" s="25"/>
      <c r="P40" s="23"/>
      <c r="Q40" s="23"/>
      <c r="R40" s="25"/>
      <c r="S40" s="25"/>
      <c r="T40" s="25"/>
      <c r="U40" s="25"/>
      <c r="V40" s="25"/>
      <c r="W40" s="25"/>
      <c r="X40" s="25"/>
      <c r="Y40" s="23"/>
      <c r="Z40" s="25"/>
      <c r="AA40" s="25"/>
      <c r="AB40" s="25"/>
      <c r="AC40" s="36"/>
      <c r="AD40" s="21"/>
      <c r="AE40" s="21"/>
    </row>
    <row r="41" spans="1:31" s="7" customFormat="1" ht="15" customHeight="1">
      <c r="A41" s="5" t="s">
        <v>62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32"/>
      <c r="AD41" s="21"/>
      <c r="AE41" s="21"/>
    </row>
    <row r="42" spans="1:31" s="10" customFormat="1" ht="15" customHeight="1">
      <c r="A42" s="9" t="s">
        <v>5</v>
      </c>
      <c r="B42" s="25">
        <v>278</v>
      </c>
      <c r="C42" s="25">
        <v>1799</v>
      </c>
      <c r="D42" s="25">
        <v>32</v>
      </c>
      <c r="E42" s="23">
        <v>20</v>
      </c>
      <c r="F42" s="23">
        <v>2132</v>
      </c>
      <c r="G42" s="23">
        <v>48</v>
      </c>
      <c r="H42" s="23">
        <v>0</v>
      </c>
      <c r="I42" s="25">
        <v>72</v>
      </c>
      <c r="J42" s="23">
        <v>32</v>
      </c>
      <c r="K42" s="23">
        <v>22</v>
      </c>
      <c r="L42" s="23">
        <v>857</v>
      </c>
      <c r="M42" s="23">
        <v>0</v>
      </c>
      <c r="N42" s="23">
        <v>1670</v>
      </c>
      <c r="O42" s="23">
        <v>77</v>
      </c>
      <c r="P42" s="23">
        <v>1072</v>
      </c>
      <c r="Q42" s="23">
        <v>23</v>
      </c>
      <c r="R42" s="23">
        <v>36</v>
      </c>
      <c r="S42" s="23">
        <v>873</v>
      </c>
      <c r="T42" s="23">
        <v>92</v>
      </c>
      <c r="U42" s="23">
        <v>56</v>
      </c>
      <c r="V42" s="23">
        <v>311</v>
      </c>
      <c r="W42" s="23">
        <v>28</v>
      </c>
      <c r="X42" s="23">
        <v>1413</v>
      </c>
      <c r="Y42" s="23">
        <v>140</v>
      </c>
      <c r="Z42" s="23">
        <v>18</v>
      </c>
      <c r="AA42" s="23">
        <v>33</v>
      </c>
      <c r="AB42" s="23">
        <v>59</v>
      </c>
      <c r="AC42" s="33">
        <v>176</v>
      </c>
      <c r="AD42" s="21"/>
      <c r="AE42" s="21"/>
    </row>
    <row r="43" spans="1:31" s="10" customFormat="1" ht="15" customHeight="1">
      <c r="A43" s="16" t="s">
        <v>63</v>
      </c>
      <c r="B43" s="25"/>
      <c r="C43" s="25"/>
      <c r="D43" s="25"/>
      <c r="E43" s="23"/>
      <c r="F43" s="23"/>
      <c r="G43" s="23"/>
      <c r="H43" s="23"/>
      <c r="I43" s="2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33"/>
      <c r="AD43" s="21"/>
      <c r="AE43" s="21"/>
    </row>
    <row r="44" spans="1:31" s="10" customFormat="1" ht="15" customHeight="1">
      <c r="A44" s="9" t="s">
        <v>6</v>
      </c>
      <c r="B44" s="25">
        <v>653</v>
      </c>
      <c r="C44" s="25">
        <v>2749</v>
      </c>
      <c r="D44" s="25">
        <v>21</v>
      </c>
      <c r="E44" s="23">
        <v>41</v>
      </c>
      <c r="F44" s="23">
        <v>4778</v>
      </c>
      <c r="G44" s="23">
        <v>77</v>
      </c>
      <c r="H44" s="23">
        <v>0</v>
      </c>
      <c r="I44" s="25">
        <v>135</v>
      </c>
      <c r="J44" s="23">
        <v>92</v>
      </c>
      <c r="K44" s="23">
        <v>112</v>
      </c>
      <c r="L44" s="23">
        <v>1207</v>
      </c>
      <c r="M44" s="23">
        <v>1</v>
      </c>
      <c r="N44" s="23">
        <v>2985</v>
      </c>
      <c r="O44" s="23">
        <v>59</v>
      </c>
      <c r="P44" s="23">
        <v>2044</v>
      </c>
      <c r="Q44" s="23">
        <v>30</v>
      </c>
      <c r="R44" s="23">
        <v>65</v>
      </c>
      <c r="S44" s="23">
        <v>481</v>
      </c>
      <c r="T44" s="23">
        <v>295</v>
      </c>
      <c r="U44" s="23">
        <v>142</v>
      </c>
      <c r="V44" s="23">
        <v>563</v>
      </c>
      <c r="W44" s="23">
        <v>112</v>
      </c>
      <c r="X44" s="23">
        <v>3770</v>
      </c>
      <c r="Y44" s="23">
        <v>90</v>
      </c>
      <c r="Z44" s="23">
        <v>14</v>
      </c>
      <c r="AA44" s="23">
        <v>88</v>
      </c>
      <c r="AB44" s="23">
        <v>314</v>
      </c>
      <c r="AC44" s="33">
        <v>868</v>
      </c>
      <c r="AD44" s="21"/>
      <c r="AE44" s="21"/>
    </row>
    <row r="45" spans="1:31" s="10" customFormat="1" ht="15" customHeight="1">
      <c r="A45" s="16" t="s">
        <v>64</v>
      </c>
      <c r="B45" s="25"/>
      <c r="C45" s="25"/>
      <c r="D45" s="25"/>
      <c r="E45" s="23"/>
      <c r="F45" s="23"/>
      <c r="G45" s="23"/>
      <c r="H45" s="23"/>
      <c r="I45" s="2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33"/>
      <c r="AD45" s="21"/>
      <c r="AE45" s="21"/>
    </row>
    <row r="46" spans="1:31" s="10" customFormat="1" ht="15" customHeight="1">
      <c r="A46" s="9" t="s">
        <v>7</v>
      </c>
      <c r="B46" s="25">
        <v>516</v>
      </c>
      <c r="C46" s="25">
        <v>1207</v>
      </c>
      <c r="D46" s="25">
        <v>5</v>
      </c>
      <c r="E46" s="23">
        <v>14</v>
      </c>
      <c r="F46" s="23">
        <v>265</v>
      </c>
      <c r="G46" s="23">
        <v>7</v>
      </c>
      <c r="H46" s="23">
        <v>0</v>
      </c>
      <c r="I46" s="25">
        <v>7</v>
      </c>
      <c r="J46" s="23">
        <v>25</v>
      </c>
      <c r="K46" s="23">
        <v>5</v>
      </c>
      <c r="L46" s="23">
        <v>1515</v>
      </c>
      <c r="M46" s="23">
        <v>0</v>
      </c>
      <c r="N46" s="23">
        <v>3938</v>
      </c>
      <c r="O46" s="23">
        <v>15</v>
      </c>
      <c r="P46" s="23">
        <v>1852</v>
      </c>
      <c r="Q46" s="23">
        <v>32</v>
      </c>
      <c r="R46" s="23">
        <v>17</v>
      </c>
      <c r="S46" s="23">
        <v>2113</v>
      </c>
      <c r="T46" s="23">
        <v>44</v>
      </c>
      <c r="U46" s="23">
        <v>163</v>
      </c>
      <c r="V46" s="23">
        <v>282</v>
      </c>
      <c r="W46" s="23">
        <v>55</v>
      </c>
      <c r="X46" s="23">
        <v>1082</v>
      </c>
      <c r="Y46" s="23">
        <v>17</v>
      </c>
      <c r="Z46" s="23">
        <v>51</v>
      </c>
      <c r="AA46" s="23">
        <v>5</v>
      </c>
      <c r="AB46" s="23">
        <v>93</v>
      </c>
      <c r="AC46" s="33">
        <v>7</v>
      </c>
      <c r="AD46" s="21"/>
      <c r="AE46" s="21"/>
    </row>
    <row r="47" spans="1:31" s="10" customFormat="1" ht="15" customHeight="1">
      <c r="A47" s="16" t="s">
        <v>65</v>
      </c>
      <c r="B47" s="25"/>
      <c r="C47" s="25"/>
      <c r="D47" s="25"/>
      <c r="E47" s="23"/>
      <c r="F47" s="23"/>
      <c r="G47" s="23"/>
      <c r="H47" s="23"/>
      <c r="I47" s="2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33"/>
      <c r="AD47" s="21"/>
      <c r="AE47" s="21"/>
    </row>
    <row r="48" spans="1:31" s="10" customFormat="1" ht="15" customHeight="1">
      <c r="A48" s="9" t="s">
        <v>8</v>
      </c>
      <c r="B48" s="25">
        <v>5</v>
      </c>
      <c r="C48" s="25">
        <v>76</v>
      </c>
      <c r="D48" s="25">
        <v>0</v>
      </c>
      <c r="E48" s="23">
        <v>7</v>
      </c>
      <c r="F48" s="23">
        <v>18</v>
      </c>
      <c r="G48" s="23">
        <v>0</v>
      </c>
      <c r="H48" s="23">
        <v>0</v>
      </c>
      <c r="I48" s="25">
        <v>3</v>
      </c>
      <c r="J48" s="23">
        <v>0</v>
      </c>
      <c r="K48" s="23">
        <v>0</v>
      </c>
      <c r="L48" s="23">
        <v>49</v>
      </c>
      <c r="M48" s="23">
        <v>0</v>
      </c>
      <c r="N48" s="23">
        <v>90</v>
      </c>
      <c r="O48" s="23">
        <v>6</v>
      </c>
      <c r="P48" s="23">
        <v>21</v>
      </c>
      <c r="Q48" s="23">
        <v>1</v>
      </c>
      <c r="R48" s="23">
        <v>0</v>
      </c>
      <c r="S48" s="23">
        <v>171</v>
      </c>
      <c r="T48" s="23">
        <v>0</v>
      </c>
      <c r="U48" s="23">
        <v>0</v>
      </c>
      <c r="V48" s="23">
        <v>3</v>
      </c>
      <c r="W48" s="23">
        <v>0</v>
      </c>
      <c r="X48" s="23">
        <v>16</v>
      </c>
      <c r="Y48" s="23">
        <v>9</v>
      </c>
      <c r="Z48" s="23">
        <v>0</v>
      </c>
      <c r="AA48" s="23">
        <v>0</v>
      </c>
      <c r="AB48" s="23">
        <v>0</v>
      </c>
      <c r="AC48" s="33">
        <v>0</v>
      </c>
      <c r="AD48" s="21"/>
      <c r="AE48" s="21"/>
    </row>
    <row r="49" spans="1:31" s="10" customFormat="1" ht="15" customHeight="1">
      <c r="A49" s="16" t="s">
        <v>66</v>
      </c>
      <c r="B49" s="25"/>
      <c r="C49" s="25"/>
      <c r="D49" s="25"/>
      <c r="E49" s="23"/>
      <c r="F49" s="23"/>
      <c r="G49" s="23"/>
      <c r="H49" s="23"/>
      <c r="I49" s="2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33"/>
      <c r="AD49" s="21"/>
      <c r="AE49" s="21"/>
    </row>
    <row r="50" spans="1:31" s="7" customFormat="1" ht="15" customHeight="1">
      <c r="A50" s="5" t="s">
        <v>67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32"/>
      <c r="AD50" s="21"/>
      <c r="AE50" s="21"/>
    </row>
    <row r="51" spans="1:31" s="10" customFormat="1" ht="15" customHeight="1">
      <c r="A51" s="9" t="s">
        <v>9</v>
      </c>
      <c r="B51" s="25">
        <v>1041</v>
      </c>
      <c r="C51" s="25">
        <v>3747</v>
      </c>
      <c r="D51" s="25">
        <v>15</v>
      </c>
      <c r="E51" s="25">
        <v>28</v>
      </c>
      <c r="F51" s="23">
        <v>5162</v>
      </c>
      <c r="G51" s="23">
        <v>126</v>
      </c>
      <c r="H51" s="23">
        <v>0</v>
      </c>
      <c r="I51" s="25">
        <v>91</v>
      </c>
      <c r="J51" s="25">
        <v>42</v>
      </c>
      <c r="K51" s="25">
        <v>51</v>
      </c>
      <c r="L51" s="25">
        <v>2261</v>
      </c>
      <c r="M51" s="25">
        <v>0</v>
      </c>
      <c r="N51" s="25">
        <v>6578</v>
      </c>
      <c r="O51" s="25">
        <v>157</v>
      </c>
      <c r="P51" s="23">
        <v>3143</v>
      </c>
      <c r="Q51" s="23">
        <v>70</v>
      </c>
      <c r="R51" s="25">
        <v>65</v>
      </c>
      <c r="S51" s="25">
        <v>2897</v>
      </c>
      <c r="T51" s="25">
        <v>247</v>
      </c>
      <c r="U51" s="25">
        <v>145</v>
      </c>
      <c r="V51" s="25">
        <v>742</v>
      </c>
      <c r="W51" s="25">
        <v>0</v>
      </c>
      <c r="X51" s="25">
        <v>3985</v>
      </c>
      <c r="Y51" s="23">
        <v>0</v>
      </c>
      <c r="Z51" s="25">
        <v>21</v>
      </c>
      <c r="AA51" s="25">
        <v>10</v>
      </c>
      <c r="AB51" s="25">
        <v>5</v>
      </c>
      <c r="AC51" s="36">
        <v>0</v>
      </c>
      <c r="AD51" s="21"/>
      <c r="AE51" s="21"/>
    </row>
    <row r="52" spans="1:31" s="10" customFormat="1" ht="15" customHeight="1">
      <c r="A52" s="16" t="s">
        <v>69</v>
      </c>
      <c r="B52" s="25"/>
      <c r="C52" s="25"/>
      <c r="D52" s="25"/>
      <c r="E52" s="25"/>
      <c r="F52" s="23"/>
      <c r="G52" s="23"/>
      <c r="H52" s="23"/>
      <c r="I52" s="25"/>
      <c r="J52" s="25"/>
      <c r="K52" s="25"/>
      <c r="L52" s="25"/>
      <c r="M52" s="25"/>
      <c r="N52" s="25"/>
      <c r="O52" s="25"/>
      <c r="P52" s="23"/>
      <c r="Q52" s="23"/>
      <c r="R52" s="25"/>
      <c r="S52" s="25"/>
      <c r="T52" s="25"/>
      <c r="U52" s="25"/>
      <c r="V52" s="25"/>
      <c r="W52" s="25"/>
      <c r="X52" s="25"/>
      <c r="Y52" s="23"/>
      <c r="Z52" s="25"/>
      <c r="AA52" s="25"/>
      <c r="AB52" s="25"/>
      <c r="AC52" s="36"/>
      <c r="AD52" s="21"/>
      <c r="AE52" s="21"/>
    </row>
    <row r="53" spans="1:31" s="10" customFormat="1" ht="15" customHeight="1">
      <c r="A53" s="9" t="s">
        <v>10</v>
      </c>
      <c r="B53" s="25">
        <v>411</v>
      </c>
      <c r="C53" s="25">
        <v>2084</v>
      </c>
      <c r="D53" s="25">
        <v>43</v>
      </c>
      <c r="E53" s="25">
        <v>54</v>
      </c>
      <c r="F53" s="23">
        <v>2031</v>
      </c>
      <c r="G53" s="23">
        <v>6</v>
      </c>
      <c r="H53" s="23">
        <v>0</v>
      </c>
      <c r="I53" s="25">
        <v>126</v>
      </c>
      <c r="J53" s="25">
        <v>107</v>
      </c>
      <c r="K53" s="25">
        <v>88</v>
      </c>
      <c r="L53" s="25">
        <v>1367</v>
      </c>
      <c r="M53" s="25">
        <v>1</v>
      </c>
      <c r="N53" s="25">
        <v>2105</v>
      </c>
      <c r="O53" s="25">
        <v>0</v>
      </c>
      <c r="P53" s="23">
        <v>1846</v>
      </c>
      <c r="Q53" s="23">
        <v>16</v>
      </c>
      <c r="R53" s="25">
        <v>53</v>
      </c>
      <c r="S53" s="25">
        <v>741</v>
      </c>
      <c r="T53" s="25">
        <v>184</v>
      </c>
      <c r="U53" s="25">
        <v>216</v>
      </c>
      <c r="V53" s="25">
        <v>417</v>
      </c>
      <c r="W53" s="25">
        <v>195</v>
      </c>
      <c r="X53" s="25">
        <v>2296</v>
      </c>
      <c r="Y53" s="23">
        <v>256</v>
      </c>
      <c r="Z53" s="25">
        <v>62</v>
      </c>
      <c r="AA53" s="25">
        <v>116</v>
      </c>
      <c r="AB53" s="25">
        <v>461</v>
      </c>
      <c r="AC53" s="36">
        <v>1051</v>
      </c>
      <c r="AD53" s="21"/>
      <c r="AE53" s="21"/>
    </row>
    <row r="54" spans="1:31" s="10" customFormat="1" ht="15" customHeight="1">
      <c r="A54" s="17" t="s">
        <v>68</v>
      </c>
      <c r="B54" s="11"/>
      <c r="C54" s="11"/>
      <c r="D54" s="11"/>
      <c r="E54" s="11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2"/>
      <c r="Z54" s="11"/>
      <c r="AA54" s="11"/>
      <c r="AB54" s="11"/>
      <c r="AC54" s="37"/>
      <c r="AD54" s="21"/>
      <c r="AE54" s="21"/>
    </row>
    <row r="55" spans="1:31" s="10" customFormat="1" ht="1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31" s="10" customFormat="1" ht="15" customHeight="1">
      <c r="A56" s="13" t="s">
        <v>40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1" s="10" customFormat="1" ht="15" customHeight="1">
      <c r="A57" s="18" t="s">
        <v>70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1" s="10" customFormat="1" ht="15" customHeight="1">
      <c r="A58" s="1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1" s="10" customFormat="1" ht="15" customHeight="1">
      <c r="A59" s="13" t="s">
        <v>41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1" ht="15" customHeight="1">
      <c r="A60" s="19" t="s">
        <v>71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1" ht="15" customHeight="1">
      <c r="A61" s="20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1:31" ht="12.75">
      <c r="A62" s="39" t="s">
        <v>85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1">
      <c r="A63" s="39" t="s">
        <v>86</v>
      </c>
    </row>
    <row r="64" spans="1:31">
      <c r="A64" s="40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200" r:id="rId1"/>
  <colBreaks count="1" manualBreakCount="1">
    <brk id="19" max="6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 2016</vt:lpstr>
      <vt:lpstr>'RH 2016'!Área_de_Impressão</vt:lpstr>
      <vt:lpstr>'RH 2016'!Títulos_de_Impressão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2016-11-15T10:49:44Z</dcterms:modified>
</cp:coreProperties>
</file>