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/>
  <bookViews>
    <workbookView xWindow="120" yWindow="105" windowWidth="15120" windowHeight="8010" tabRatio="928"/>
  </bookViews>
  <sheets>
    <sheet name="RH_2013" sheetId="108" r:id="rId1"/>
  </sheets>
  <definedNames>
    <definedName name="_xlnm.Print_Area" localSheetId="0">RH_2013!$A$1:$AF$53</definedName>
    <definedName name="_xlnm.Print_Titles" localSheetId="0">RH_2013!$A:$A,RH_2013!$1:$3</definedName>
  </definedNames>
  <calcPr calcId="125725"/>
</workbook>
</file>

<file path=xl/calcChain.xml><?xml version="1.0" encoding="utf-8"?>
<calcChain xmlns="http://schemas.openxmlformats.org/spreadsheetml/2006/main">
  <c r="AF5" i="108"/>
</calcChain>
</file>

<file path=xl/sharedStrings.xml><?xml version="1.0" encoding="utf-8"?>
<sst xmlns="http://schemas.openxmlformats.org/spreadsheetml/2006/main" count="90" uniqueCount="89">
  <si>
    <t>BIG</t>
  </si>
  <si>
    <t>BBVA</t>
  </si>
  <si>
    <t>CCCAM</t>
  </si>
  <si>
    <t>BII</t>
  </si>
  <si>
    <t>BES</t>
  </si>
  <si>
    <t>BAC</t>
  </si>
  <si>
    <t>CGD</t>
  </si>
  <si>
    <t>BPI</t>
  </si>
  <si>
    <t>Chefias</t>
  </si>
  <si>
    <t>Específicas</t>
  </si>
  <si>
    <t>Administrativas</t>
  </si>
  <si>
    <t>Auxiliares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</si>
  <si>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</si>
  <si>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</si>
  <si>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</si>
  <si>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</si>
  <si>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</si>
  <si>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</si>
  <si>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</si>
  <si>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</si>
  <si>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</si>
  <si>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</si>
  <si>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</si>
  <si>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</si>
  <si>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</si>
  <si>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</si>
  <si>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</si>
  <si>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</si>
  <si>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</si>
  <si>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Até 30 anos</t>
  </si>
  <si>
    <t>Barclays</t>
  </si>
  <si>
    <t>Millennium bcp</t>
  </si>
  <si>
    <t>Banif</t>
  </si>
  <si>
    <t>Banif Inv</t>
  </si>
  <si>
    <t>Banif Mais</t>
  </si>
  <si>
    <t>Activobank</t>
  </si>
  <si>
    <t>Best</t>
  </si>
  <si>
    <t>Besi</t>
  </si>
  <si>
    <t>BNP</t>
  </si>
  <si>
    <t>Banco BPI</t>
  </si>
  <si>
    <t>Santander Totta</t>
  </si>
  <si>
    <t>BB</t>
  </si>
  <si>
    <t>Banco BIC</t>
  </si>
  <si>
    <t>Finantia</t>
  </si>
  <si>
    <t>Montepio</t>
  </si>
  <si>
    <t>Popular</t>
  </si>
  <si>
    <t>45 anos ou mais</t>
  </si>
  <si>
    <t>Invest</t>
  </si>
  <si>
    <t>Sant Consumer</t>
  </si>
  <si>
    <t>Total</t>
  </si>
  <si>
    <t>Fonte: Associação Portuguesa de Bancos</t>
  </si>
  <si>
    <t>Notas: Informação relativa à actividade individual.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</si>
  <si>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</si>
  <si>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</si>
  <si>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</si>
  <si>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</si>
  <si>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</si>
  <si>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</si>
  <si>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Up to 30 years</t>
  </si>
  <si>
    <t>30 to 40 years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</si>
  <si>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</si>
  <si>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</si>
  <si>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</si>
  <si>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</si>
  <si>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</si>
  <si>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</si>
  <si>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</si>
  <si>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</si>
  <si>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</si>
  <si>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</si>
  <si>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</si>
  <si>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</si>
  <si>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</si>
  <si>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</si>
  <si>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Funções / By Position</t>
  </si>
  <si>
    <t>Heads of department</t>
  </si>
  <si>
    <t>Specific</t>
  </si>
  <si>
    <t>Administrative</t>
  </si>
  <si>
    <t>Ancillary</t>
  </si>
  <si>
    <t>Por Actividade / By Activity</t>
  </si>
  <si>
    <t>Other</t>
  </si>
  <si>
    <t>Commercial</t>
  </si>
  <si>
    <t>Source: Portuguese Banking Association</t>
  </si>
  <si>
    <t>Note: Individual business activity.</t>
  </si>
  <si>
    <t xml:space="preserve">                Não foram incluídos os seguintes associados por indisponibilidade da informação: NCG Banco, EFISA e Deutsche Bank.</t>
  </si>
  <si>
    <t>NCG Banco, EFISA and Deutsche Bank were not included due to lack of data.</t>
  </si>
  <si>
    <t>Montepio Inv</t>
  </si>
  <si>
    <t>DEZEMBRO 2013 / DECEMBER 2013</t>
  </si>
  <si>
    <t>Banco Carregosa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</si>
</sst>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2" fillId="2" borderId="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>
      <alignment horizontal="left" vertical="center"/>
    </xf>
    <xf numFmtId="165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 applyProtection="1">
      <alignment vertical="center"/>
    </xf>
    <xf numFmtId="165" fontId="6" fillId="0" borderId="6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2" fillId="2" borderId="5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3" fillId="0" borderId="5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6" fontId="3" fillId="0" borderId="5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5" fontId="6" fillId="0" borderId="7" xfId="0" applyNumberFormat="1" applyFont="1" applyBorder="1" applyAlignment="1" applyProtection="1">
      <alignment vertical="center"/>
    </xf>
    <xf numFmtId="166" fontId="3" fillId="0" borderId="8" xfId="0" applyNumberFormat="1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zoomScaleNormal="100" workbookViewId="0">
      <selection activeCell="A5" sqref="A5"/>
    </sheetView>
  </sheetViews>
  <sheetFormatPr defaultRowHeight="11.25"/>
  <cols>
    <col min="1" max="1" width="39.140625" style="1" customWidth="1"/>
    <col min="2" max="5" width="9.42578125" style="1" customWidth="1"/>
    <col min="6" max="6" width="12.140625" style="1" customWidth="1"/>
    <col min="7" max="7" width="11.42578125" style="1" customWidth="1"/>
    <col min="8" max="32" width="9.42578125" style="1" customWidth="1"/>
    <col min="33" max="16384" width="9.140625" style="1"/>
  </cols>
  <sheetData>
    <row r="1" spans="1:33" ht="15" customHeight="1">
      <c r="A1" s="15" t="s">
        <v>53</v>
      </c>
    </row>
    <row r="2" spans="1:33" ht="15" customHeight="1">
      <c r="A2" s="16" t="s">
        <v>87</v>
      </c>
    </row>
    <row r="3" spans="1:33" s="5" customFormat="1" ht="22.5">
      <c r="A3" s="2"/>
      <c r="B3" s="3" t="s">
        <v>42</v>
      </c>
      <c r="C3" s="3" t="s">
        <v>39</v>
      </c>
      <c r="D3" s="3" t="s">
        <v>7</v>
      </c>
      <c r="E3" s="3" t="s">
        <v>88</v>
      </c>
      <c r="F3" s="3" t="s">
        <v>31</v>
      </c>
      <c r="G3" s="3" t="s">
        <v>35</v>
      </c>
      <c r="H3" s="3" t="s">
        <v>3</v>
      </c>
      <c r="I3" s="3" t="s">
        <v>0</v>
      </c>
      <c r="J3" s="3" t="s">
        <v>4</v>
      </c>
      <c r="K3" s="3" t="s">
        <v>37</v>
      </c>
      <c r="L3" s="3" t="s">
        <v>5</v>
      </c>
      <c r="M3" s="3" t="s">
        <v>36</v>
      </c>
      <c r="N3" s="3" t="s">
        <v>43</v>
      </c>
      <c r="O3" s="3" t="s">
        <v>47</v>
      </c>
      <c r="P3" s="3" t="s">
        <v>32</v>
      </c>
      <c r="Q3" s="3" t="s">
        <v>33</v>
      </c>
      <c r="R3" s="3" t="s">
        <v>34</v>
      </c>
      <c r="S3" s="3" t="s">
        <v>2</v>
      </c>
      <c r="T3" s="3" t="s">
        <v>44</v>
      </c>
      <c r="U3" s="3" t="s">
        <v>86</v>
      </c>
      <c r="V3" s="3" t="s">
        <v>6</v>
      </c>
      <c r="W3" s="3" t="s">
        <v>27</v>
      </c>
      <c r="X3" s="3" t="s">
        <v>1</v>
      </c>
      <c r="Y3" s="3" t="s">
        <v>45</v>
      </c>
      <c r="Z3" s="3" t="s">
        <v>48</v>
      </c>
      <c r="AA3" s="3" t="s">
        <v>40</v>
      </c>
      <c r="AB3" s="3" t="s">
        <v>41</v>
      </c>
      <c r="AC3" s="3" t="s">
        <v>30</v>
      </c>
      <c r="AD3" s="3" t="s">
        <v>38</v>
      </c>
      <c r="AE3" s="3" t="s">
        <v>22</v>
      </c>
      <c r="AF3" s="4" t="s">
        <v>49</v>
      </c>
    </row>
    <row r="4" spans="1:33" s="9" customFormat="1" ht="15" customHeight="1">
      <c r="A4" s="6" t="s">
        <v>52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3" s="9" customFormat="1" ht="15" customHeight="1">
      <c r="A5" s="10" t="s">
        <v>49</v>
      </c>
      <c r="B5" s="22">
        <v>1365</v>
      </c>
      <c r="C5" s="22">
        <v>6151</v>
      </c>
      <c r="D5" s="22">
        <v>165</v>
      </c>
      <c r="E5" s="22">
        <v>0</v>
      </c>
      <c r="F5" s="22">
        <v>8323</v>
      </c>
      <c r="G5" s="22">
        <v>147</v>
      </c>
      <c r="H5" s="22">
        <v>0</v>
      </c>
      <c r="I5" s="22">
        <v>176</v>
      </c>
      <c r="J5" s="22">
        <v>5908</v>
      </c>
      <c r="K5" s="22">
        <v>240</v>
      </c>
      <c r="L5" s="22">
        <v>101</v>
      </c>
      <c r="M5" s="22">
        <v>156</v>
      </c>
      <c r="N5" s="22">
        <v>135</v>
      </c>
      <c r="O5" s="22">
        <v>120</v>
      </c>
      <c r="P5" s="22">
        <v>2258</v>
      </c>
      <c r="Q5" s="22">
        <v>58</v>
      </c>
      <c r="R5" s="22">
        <v>211</v>
      </c>
      <c r="S5" s="22">
        <v>3765</v>
      </c>
      <c r="T5" s="22">
        <v>3881</v>
      </c>
      <c r="U5" s="22">
        <v>0</v>
      </c>
      <c r="V5" s="22">
        <v>9049</v>
      </c>
      <c r="W5" s="22">
        <v>161</v>
      </c>
      <c r="X5" s="22">
        <v>734</v>
      </c>
      <c r="Y5" s="22">
        <v>1300</v>
      </c>
      <c r="Z5" s="22">
        <v>171</v>
      </c>
      <c r="AA5" s="22">
        <v>5481</v>
      </c>
      <c r="AB5" s="22">
        <v>96</v>
      </c>
      <c r="AC5" s="22">
        <v>1570</v>
      </c>
      <c r="AD5" s="22">
        <v>84</v>
      </c>
      <c r="AE5" s="22">
        <v>718</v>
      </c>
      <c r="AF5" s="23">
        <f>SUM(B5:AE5)</f>
        <v>52524</v>
      </c>
    </row>
    <row r="6" spans="1:33" s="9" customFormat="1" ht="15" customHeight="1">
      <c r="A6" s="6" t="s">
        <v>54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 spans="1:33" s="12" customFormat="1" ht="15" customHeight="1">
      <c r="A7" s="11" t="s">
        <v>23</v>
      </c>
      <c r="B7" s="26">
        <v>820</v>
      </c>
      <c r="C7" s="26">
        <v>2853</v>
      </c>
      <c r="D7" s="26">
        <v>108</v>
      </c>
      <c r="E7" s="26">
        <v>0</v>
      </c>
      <c r="F7" s="26">
        <v>4986</v>
      </c>
      <c r="G7" s="26">
        <v>85</v>
      </c>
      <c r="H7" s="26">
        <v>0</v>
      </c>
      <c r="I7" s="26">
        <v>110</v>
      </c>
      <c r="J7" s="26">
        <v>3172</v>
      </c>
      <c r="K7" s="26">
        <v>145</v>
      </c>
      <c r="L7" s="26">
        <v>64</v>
      </c>
      <c r="M7" s="26">
        <v>83</v>
      </c>
      <c r="N7" s="26">
        <v>76</v>
      </c>
      <c r="O7" s="26">
        <v>91</v>
      </c>
      <c r="P7" s="26">
        <v>1359</v>
      </c>
      <c r="Q7" s="26">
        <v>34</v>
      </c>
      <c r="R7" s="26">
        <v>103</v>
      </c>
      <c r="S7" s="26">
        <v>2045</v>
      </c>
      <c r="T7" s="26">
        <v>2148</v>
      </c>
      <c r="U7" s="26">
        <v>0</v>
      </c>
      <c r="V7" s="26">
        <v>3916</v>
      </c>
      <c r="W7" s="26">
        <v>100</v>
      </c>
      <c r="X7" s="26">
        <v>371</v>
      </c>
      <c r="Y7" s="26">
        <v>913</v>
      </c>
      <c r="Z7" s="26">
        <v>63</v>
      </c>
      <c r="AA7" s="26">
        <v>3006</v>
      </c>
      <c r="AB7" s="26">
        <v>45</v>
      </c>
      <c r="AC7" s="26">
        <v>753</v>
      </c>
      <c r="AD7" s="26">
        <v>46</v>
      </c>
      <c r="AE7" s="26">
        <v>321</v>
      </c>
      <c r="AF7" s="27">
        <v>27816</v>
      </c>
      <c r="AG7" s="26"/>
    </row>
    <row r="8" spans="1:33" s="12" customFormat="1" ht="15" customHeight="1">
      <c r="A8" s="17" t="s">
        <v>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</row>
    <row r="9" spans="1:33" s="12" customFormat="1" ht="15" customHeight="1">
      <c r="A9" s="11" t="s">
        <v>24</v>
      </c>
      <c r="B9" s="26">
        <v>545</v>
      </c>
      <c r="C9" s="26">
        <v>3298</v>
      </c>
      <c r="D9" s="26">
        <v>57</v>
      </c>
      <c r="E9" s="26">
        <v>0</v>
      </c>
      <c r="F9" s="26">
        <v>3337</v>
      </c>
      <c r="G9" s="26">
        <v>62</v>
      </c>
      <c r="H9" s="26">
        <v>0</v>
      </c>
      <c r="I9" s="26">
        <v>66</v>
      </c>
      <c r="J9" s="26">
        <v>2736</v>
      </c>
      <c r="K9" s="26">
        <v>95</v>
      </c>
      <c r="L9" s="26">
        <v>37</v>
      </c>
      <c r="M9" s="26">
        <v>73</v>
      </c>
      <c r="N9" s="26">
        <v>59</v>
      </c>
      <c r="O9" s="26">
        <v>29</v>
      </c>
      <c r="P9" s="26">
        <v>899</v>
      </c>
      <c r="Q9" s="26">
        <v>24</v>
      </c>
      <c r="R9" s="26">
        <v>108</v>
      </c>
      <c r="S9" s="26">
        <v>1720</v>
      </c>
      <c r="T9" s="26">
        <v>1733</v>
      </c>
      <c r="U9" s="26">
        <v>0</v>
      </c>
      <c r="V9" s="26">
        <v>5133</v>
      </c>
      <c r="W9" s="26">
        <v>61</v>
      </c>
      <c r="X9" s="26">
        <v>363</v>
      </c>
      <c r="Y9" s="26">
        <v>387</v>
      </c>
      <c r="Z9" s="26">
        <v>108</v>
      </c>
      <c r="AA9" s="26">
        <v>2475</v>
      </c>
      <c r="AB9" s="26">
        <v>51</v>
      </c>
      <c r="AC9" s="26">
        <v>817</v>
      </c>
      <c r="AD9" s="26">
        <v>38</v>
      </c>
      <c r="AE9" s="26">
        <v>397</v>
      </c>
      <c r="AF9" s="27">
        <v>24708</v>
      </c>
    </row>
    <row r="10" spans="1:33" s="12" customFormat="1" ht="15" customHeight="1">
      <c r="A10" s="17" t="s">
        <v>56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3" s="9" customFormat="1" ht="15" customHeight="1">
      <c r="A11" s="6" t="s">
        <v>57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 spans="1:33" s="12" customFormat="1" ht="15" customHeight="1">
      <c r="A12" s="11" t="s">
        <v>29</v>
      </c>
      <c r="B12" s="26">
        <v>99</v>
      </c>
      <c r="C12" s="26">
        <v>284</v>
      </c>
      <c r="D12" s="26">
        <v>18</v>
      </c>
      <c r="E12" s="26">
        <v>0</v>
      </c>
      <c r="F12" s="26">
        <v>205</v>
      </c>
      <c r="G12" s="26">
        <v>6</v>
      </c>
      <c r="H12" s="26">
        <v>0</v>
      </c>
      <c r="I12" s="26">
        <v>47</v>
      </c>
      <c r="J12" s="26">
        <v>337</v>
      </c>
      <c r="K12" s="26">
        <v>41</v>
      </c>
      <c r="L12" s="26">
        <v>18</v>
      </c>
      <c r="M12" s="26">
        <v>24</v>
      </c>
      <c r="N12" s="26">
        <v>9</v>
      </c>
      <c r="O12" s="26">
        <v>25</v>
      </c>
      <c r="P12" s="26">
        <v>129</v>
      </c>
      <c r="Q12" s="26">
        <v>9</v>
      </c>
      <c r="R12" s="26">
        <v>12</v>
      </c>
      <c r="S12" s="26">
        <v>163</v>
      </c>
      <c r="T12" s="26">
        <v>154</v>
      </c>
      <c r="U12" s="26">
        <v>0</v>
      </c>
      <c r="V12" s="26">
        <v>932</v>
      </c>
      <c r="W12" s="26">
        <v>21</v>
      </c>
      <c r="X12" s="26">
        <v>59</v>
      </c>
      <c r="Y12" s="26">
        <v>124</v>
      </c>
      <c r="Z12" s="26">
        <v>6</v>
      </c>
      <c r="AA12" s="26">
        <v>227</v>
      </c>
      <c r="AB12" s="26">
        <v>23</v>
      </c>
      <c r="AC12" s="26">
        <v>164</v>
      </c>
      <c r="AD12" s="26">
        <v>2</v>
      </c>
      <c r="AE12" s="26">
        <v>235</v>
      </c>
      <c r="AF12" s="27">
        <v>3373</v>
      </c>
      <c r="AG12" s="26"/>
    </row>
    <row r="13" spans="1:33" s="12" customFormat="1" ht="15" customHeight="1">
      <c r="A13" s="17" t="s">
        <v>58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</row>
    <row r="14" spans="1:33" s="12" customFormat="1" ht="15" customHeight="1">
      <c r="A14" s="11" t="s">
        <v>28</v>
      </c>
      <c r="B14" s="26">
        <v>918</v>
      </c>
      <c r="C14" s="26">
        <v>3782</v>
      </c>
      <c r="D14" s="26">
        <v>96</v>
      </c>
      <c r="E14" s="26">
        <v>0</v>
      </c>
      <c r="F14" s="26">
        <v>3648</v>
      </c>
      <c r="G14" s="26">
        <v>103</v>
      </c>
      <c r="H14" s="26">
        <v>0</v>
      </c>
      <c r="I14" s="26">
        <v>112</v>
      </c>
      <c r="J14" s="26">
        <v>3207</v>
      </c>
      <c r="K14" s="26">
        <v>134</v>
      </c>
      <c r="L14" s="26">
        <v>38</v>
      </c>
      <c r="M14" s="26">
        <v>125</v>
      </c>
      <c r="N14" s="26">
        <v>81</v>
      </c>
      <c r="O14" s="26">
        <v>76</v>
      </c>
      <c r="P14" s="26">
        <v>1359</v>
      </c>
      <c r="Q14" s="26">
        <v>40</v>
      </c>
      <c r="R14" s="26">
        <v>160</v>
      </c>
      <c r="S14" s="26">
        <v>1706</v>
      </c>
      <c r="T14" s="26">
        <v>2515</v>
      </c>
      <c r="U14" s="26">
        <v>0</v>
      </c>
      <c r="V14" s="26">
        <v>4123</v>
      </c>
      <c r="W14" s="26">
        <v>73</v>
      </c>
      <c r="X14" s="26">
        <v>329</v>
      </c>
      <c r="Y14" s="26">
        <v>872</v>
      </c>
      <c r="Z14" s="26">
        <v>126</v>
      </c>
      <c r="AA14" s="26">
        <v>2776</v>
      </c>
      <c r="AB14" s="26">
        <v>52</v>
      </c>
      <c r="AC14" s="26">
        <v>1167</v>
      </c>
      <c r="AD14" s="26">
        <v>24</v>
      </c>
      <c r="AE14" s="26">
        <v>474</v>
      </c>
      <c r="AF14" s="27">
        <v>28116</v>
      </c>
    </row>
    <row r="15" spans="1:33" s="12" customFormat="1" ht="15" customHeight="1">
      <c r="A15" s="17" t="s">
        <v>59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</row>
    <row r="16" spans="1:33" s="12" customFormat="1" ht="15" customHeight="1">
      <c r="A16" s="11" t="s">
        <v>46</v>
      </c>
      <c r="B16" s="26">
        <v>348</v>
      </c>
      <c r="C16" s="26">
        <v>2085</v>
      </c>
      <c r="D16" s="26">
        <v>51</v>
      </c>
      <c r="E16" s="26">
        <v>0</v>
      </c>
      <c r="F16" s="26">
        <v>4470</v>
      </c>
      <c r="G16" s="26">
        <v>38</v>
      </c>
      <c r="H16" s="26">
        <v>0</v>
      </c>
      <c r="I16" s="26">
        <v>17</v>
      </c>
      <c r="J16" s="26">
        <v>2364</v>
      </c>
      <c r="K16" s="26">
        <v>65</v>
      </c>
      <c r="L16" s="26">
        <v>45</v>
      </c>
      <c r="M16" s="26">
        <v>7</v>
      </c>
      <c r="N16" s="26">
        <v>45</v>
      </c>
      <c r="O16" s="26">
        <v>19</v>
      </c>
      <c r="P16" s="26">
        <v>770</v>
      </c>
      <c r="Q16" s="26">
        <v>9</v>
      </c>
      <c r="R16" s="26">
        <v>39</v>
      </c>
      <c r="S16" s="26">
        <v>1896</v>
      </c>
      <c r="T16" s="26">
        <v>1212</v>
      </c>
      <c r="U16" s="26">
        <v>0</v>
      </c>
      <c r="V16" s="26">
        <v>3994</v>
      </c>
      <c r="W16" s="26">
        <v>67</v>
      </c>
      <c r="X16" s="26">
        <v>346</v>
      </c>
      <c r="Y16" s="26">
        <v>304</v>
      </c>
      <c r="Z16" s="26">
        <v>39</v>
      </c>
      <c r="AA16" s="26">
        <v>2478</v>
      </c>
      <c r="AB16" s="26">
        <v>21</v>
      </c>
      <c r="AC16" s="26">
        <v>239</v>
      </c>
      <c r="AD16" s="26">
        <v>58</v>
      </c>
      <c r="AE16" s="26">
        <v>9</v>
      </c>
      <c r="AF16" s="27">
        <v>21035</v>
      </c>
    </row>
    <row r="17" spans="1:33" s="12" customFormat="1" ht="15" customHeight="1">
      <c r="A17" s="17" t="s">
        <v>60</v>
      </c>
      <c r="B17" s="28"/>
      <c r="C17" s="28"/>
      <c r="D17" s="28"/>
      <c r="E17" s="28"/>
      <c r="F17" s="28"/>
      <c r="G17" s="28"/>
      <c r="H17" s="2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7"/>
    </row>
    <row r="18" spans="1:33" s="9" customFormat="1" ht="15" customHeight="1">
      <c r="A18" s="6" t="s">
        <v>61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 spans="1:33" s="12" customFormat="1" ht="15" customHeight="1">
      <c r="A19" s="11" t="s">
        <v>14</v>
      </c>
      <c r="B19" s="26">
        <v>75</v>
      </c>
      <c r="C19" s="26">
        <v>40</v>
      </c>
      <c r="D19" s="26">
        <v>15</v>
      </c>
      <c r="E19" s="26">
        <v>0</v>
      </c>
      <c r="F19" s="26">
        <v>0</v>
      </c>
      <c r="G19" s="26">
        <v>1</v>
      </c>
      <c r="H19" s="26">
        <v>0</v>
      </c>
      <c r="I19" s="26">
        <v>20</v>
      </c>
      <c r="J19" s="26">
        <v>75</v>
      </c>
      <c r="K19" s="26">
        <v>11</v>
      </c>
      <c r="L19" s="26">
        <v>6</v>
      </c>
      <c r="M19" s="26">
        <v>18</v>
      </c>
      <c r="N19" s="26">
        <v>12</v>
      </c>
      <c r="O19" s="26">
        <v>18</v>
      </c>
      <c r="P19" s="26">
        <v>2</v>
      </c>
      <c r="Q19" s="26">
        <v>3</v>
      </c>
      <c r="R19" s="26">
        <v>5</v>
      </c>
      <c r="S19" s="26">
        <v>45</v>
      </c>
      <c r="T19" s="26">
        <v>15</v>
      </c>
      <c r="U19" s="26">
        <v>0</v>
      </c>
      <c r="V19" s="26">
        <v>41</v>
      </c>
      <c r="W19" s="26">
        <v>8</v>
      </c>
      <c r="X19" s="26">
        <v>3</v>
      </c>
      <c r="Y19" s="26">
        <v>17</v>
      </c>
      <c r="Z19" s="26">
        <v>3</v>
      </c>
      <c r="AA19" s="26">
        <v>21</v>
      </c>
      <c r="AB19" s="26">
        <v>20</v>
      </c>
      <c r="AC19" s="26">
        <v>5</v>
      </c>
      <c r="AD19" s="26">
        <v>20</v>
      </c>
      <c r="AE19" s="26">
        <v>180</v>
      </c>
      <c r="AF19" s="27">
        <v>679</v>
      </c>
      <c r="AG19" s="26"/>
    </row>
    <row r="20" spans="1:33" s="12" customFormat="1" ht="15" customHeight="1">
      <c r="A20" s="17" t="s">
        <v>62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</row>
    <row r="21" spans="1:33" s="12" customFormat="1" ht="15" customHeight="1">
      <c r="A21" s="11" t="s">
        <v>15</v>
      </c>
      <c r="B21" s="26">
        <v>455</v>
      </c>
      <c r="C21" s="26">
        <v>561</v>
      </c>
      <c r="D21" s="26">
        <v>42</v>
      </c>
      <c r="E21" s="26">
        <v>0</v>
      </c>
      <c r="F21" s="26">
        <v>218</v>
      </c>
      <c r="G21" s="26">
        <v>6</v>
      </c>
      <c r="H21" s="26">
        <v>0</v>
      </c>
      <c r="I21" s="26">
        <v>70</v>
      </c>
      <c r="J21" s="26">
        <v>478</v>
      </c>
      <c r="K21" s="26">
        <v>66</v>
      </c>
      <c r="L21" s="26">
        <v>14</v>
      </c>
      <c r="M21" s="26">
        <v>39</v>
      </c>
      <c r="N21" s="26">
        <v>10</v>
      </c>
      <c r="O21" s="26">
        <v>60</v>
      </c>
      <c r="P21" s="26">
        <v>207</v>
      </c>
      <c r="Q21" s="26">
        <v>16</v>
      </c>
      <c r="R21" s="26">
        <v>41</v>
      </c>
      <c r="S21" s="26">
        <v>388</v>
      </c>
      <c r="T21" s="26">
        <v>331</v>
      </c>
      <c r="U21" s="26">
        <v>0</v>
      </c>
      <c r="V21" s="26">
        <v>1169</v>
      </c>
      <c r="W21" s="26">
        <v>37</v>
      </c>
      <c r="X21" s="26">
        <v>76</v>
      </c>
      <c r="Y21" s="26">
        <v>267</v>
      </c>
      <c r="Z21" s="26">
        <v>25</v>
      </c>
      <c r="AA21" s="26">
        <v>406</v>
      </c>
      <c r="AB21" s="26">
        <v>50</v>
      </c>
      <c r="AC21" s="26">
        <v>523</v>
      </c>
      <c r="AD21" s="26">
        <v>2</v>
      </c>
      <c r="AE21" s="26">
        <v>538</v>
      </c>
      <c r="AF21" s="27">
        <v>6095</v>
      </c>
    </row>
    <row r="22" spans="1:33" s="12" customFormat="1" ht="15" customHeight="1">
      <c r="A22" s="17" t="s">
        <v>63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</row>
    <row r="23" spans="1:33" s="12" customFormat="1" ht="15" customHeight="1">
      <c r="A23" s="11" t="s">
        <v>16</v>
      </c>
      <c r="B23" s="26">
        <v>327</v>
      </c>
      <c r="C23" s="26">
        <v>1768</v>
      </c>
      <c r="D23" s="26">
        <v>27</v>
      </c>
      <c r="E23" s="26">
        <v>0</v>
      </c>
      <c r="F23" s="26">
        <v>1776</v>
      </c>
      <c r="G23" s="26">
        <v>31</v>
      </c>
      <c r="H23" s="26">
        <v>0</v>
      </c>
      <c r="I23" s="26">
        <v>50</v>
      </c>
      <c r="J23" s="26">
        <v>1327</v>
      </c>
      <c r="K23" s="26">
        <v>54</v>
      </c>
      <c r="L23" s="26">
        <v>20</v>
      </c>
      <c r="M23" s="26">
        <v>92</v>
      </c>
      <c r="N23" s="26">
        <v>30</v>
      </c>
      <c r="O23" s="26">
        <v>15</v>
      </c>
      <c r="P23" s="26">
        <v>839</v>
      </c>
      <c r="Q23" s="26">
        <v>23</v>
      </c>
      <c r="R23" s="26">
        <v>60</v>
      </c>
      <c r="S23" s="26">
        <v>491</v>
      </c>
      <c r="T23" s="26">
        <v>736</v>
      </c>
      <c r="U23" s="26">
        <v>0</v>
      </c>
      <c r="V23" s="26">
        <v>1041</v>
      </c>
      <c r="W23" s="26">
        <v>52</v>
      </c>
      <c r="X23" s="26">
        <v>132</v>
      </c>
      <c r="Y23" s="26">
        <v>324</v>
      </c>
      <c r="Z23" s="26">
        <v>40</v>
      </c>
      <c r="AA23" s="26">
        <v>1017</v>
      </c>
      <c r="AB23" s="26">
        <v>13</v>
      </c>
      <c r="AC23" s="26">
        <v>842</v>
      </c>
      <c r="AD23" s="26">
        <v>4</v>
      </c>
      <c r="AE23" s="26">
        <v>0</v>
      </c>
      <c r="AF23" s="27">
        <v>11131</v>
      </c>
    </row>
    <row r="24" spans="1:33" s="12" customFormat="1" ht="15" customHeight="1">
      <c r="A24" s="17" t="s">
        <v>64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3" s="12" customFormat="1" ht="15" customHeight="1">
      <c r="A25" s="11" t="s">
        <v>17</v>
      </c>
      <c r="B25" s="26">
        <v>488</v>
      </c>
      <c r="C25" s="26">
        <v>1445</v>
      </c>
      <c r="D25" s="26">
        <v>35</v>
      </c>
      <c r="E25" s="26">
        <v>0</v>
      </c>
      <c r="F25" s="26">
        <v>961</v>
      </c>
      <c r="G25" s="26">
        <v>54</v>
      </c>
      <c r="H25" s="26">
        <v>0</v>
      </c>
      <c r="I25" s="26">
        <v>36</v>
      </c>
      <c r="J25" s="26">
        <v>1193</v>
      </c>
      <c r="K25" s="26">
        <v>51</v>
      </c>
      <c r="L25" s="26">
        <v>60</v>
      </c>
      <c r="M25" s="26">
        <v>7</v>
      </c>
      <c r="N25" s="26">
        <v>35</v>
      </c>
      <c r="O25" s="26">
        <v>27</v>
      </c>
      <c r="P25" s="26">
        <v>403</v>
      </c>
      <c r="Q25" s="26">
        <v>15</v>
      </c>
      <c r="R25" s="26">
        <v>50</v>
      </c>
      <c r="S25" s="26">
        <v>629</v>
      </c>
      <c r="T25" s="26">
        <v>1112</v>
      </c>
      <c r="U25" s="26">
        <v>0</v>
      </c>
      <c r="V25" s="26">
        <v>1187</v>
      </c>
      <c r="W25" s="26">
        <v>30</v>
      </c>
      <c r="X25" s="26">
        <v>75</v>
      </c>
      <c r="Y25" s="26">
        <v>416</v>
      </c>
      <c r="Z25" s="26">
        <v>40</v>
      </c>
      <c r="AA25" s="26">
        <v>1322</v>
      </c>
      <c r="AB25" s="26">
        <v>2</v>
      </c>
      <c r="AC25" s="26">
        <v>37</v>
      </c>
      <c r="AD25" s="26">
        <v>9</v>
      </c>
      <c r="AE25" s="26">
        <v>0</v>
      </c>
      <c r="AF25" s="27">
        <v>9719</v>
      </c>
    </row>
    <row r="26" spans="1:33" s="12" customFormat="1" ht="15" customHeight="1">
      <c r="A26" s="17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</row>
    <row r="27" spans="1:33" s="12" customFormat="1" ht="15" customHeight="1">
      <c r="A27" s="11" t="s">
        <v>18</v>
      </c>
      <c r="B27" s="26">
        <v>20</v>
      </c>
      <c r="C27" s="26">
        <v>2337</v>
      </c>
      <c r="D27" s="26">
        <v>46</v>
      </c>
      <c r="E27" s="26">
        <v>0</v>
      </c>
      <c r="F27" s="26">
        <v>5368</v>
      </c>
      <c r="G27" s="26">
        <v>55</v>
      </c>
      <c r="H27" s="26">
        <v>0</v>
      </c>
      <c r="I27" s="26">
        <v>0</v>
      </c>
      <c r="J27" s="26">
        <v>2835</v>
      </c>
      <c r="K27" s="26">
        <v>58</v>
      </c>
      <c r="L27" s="26">
        <v>1</v>
      </c>
      <c r="M27" s="26">
        <v>0</v>
      </c>
      <c r="N27" s="26">
        <v>48</v>
      </c>
      <c r="O27" s="26">
        <v>0</v>
      </c>
      <c r="P27" s="26">
        <v>807</v>
      </c>
      <c r="Q27" s="26">
        <v>1</v>
      </c>
      <c r="R27" s="26">
        <v>55</v>
      </c>
      <c r="S27" s="26">
        <v>2212</v>
      </c>
      <c r="T27" s="26">
        <v>1687</v>
      </c>
      <c r="U27" s="26">
        <v>0</v>
      </c>
      <c r="V27" s="26">
        <v>5611</v>
      </c>
      <c r="W27" s="26">
        <v>34</v>
      </c>
      <c r="X27" s="26">
        <v>448</v>
      </c>
      <c r="Y27" s="26">
        <v>276</v>
      </c>
      <c r="Z27" s="26">
        <v>63</v>
      </c>
      <c r="AA27" s="26">
        <v>2715</v>
      </c>
      <c r="AB27" s="26">
        <v>11</v>
      </c>
      <c r="AC27" s="26">
        <v>163</v>
      </c>
      <c r="AD27" s="26">
        <v>49</v>
      </c>
      <c r="AE27" s="26">
        <v>0</v>
      </c>
      <c r="AF27" s="27">
        <v>24900</v>
      </c>
    </row>
    <row r="28" spans="1:33" s="12" customFormat="1" ht="15" customHeight="1">
      <c r="A28" s="17" t="s">
        <v>66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</row>
    <row r="29" spans="1:33" s="9" customFormat="1" ht="15" customHeight="1">
      <c r="A29" s="6" t="s">
        <v>67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3" s="12" customFormat="1" ht="15" customHeight="1">
      <c r="A30" s="11" t="s">
        <v>25</v>
      </c>
      <c r="B30" s="26">
        <v>1281</v>
      </c>
      <c r="C30" s="26">
        <v>6119</v>
      </c>
      <c r="D30" s="26">
        <v>162</v>
      </c>
      <c r="E30" s="26">
        <v>0</v>
      </c>
      <c r="F30" s="26">
        <v>8323</v>
      </c>
      <c r="G30" s="26">
        <v>86</v>
      </c>
      <c r="H30" s="26">
        <v>0</v>
      </c>
      <c r="I30" s="26">
        <v>130</v>
      </c>
      <c r="J30" s="26">
        <v>5734</v>
      </c>
      <c r="K30" s="26">
        <v>227</v>
      </c>
      <c r="L30" s="26">
        <v>91</v>
      </c>
      <c r="M30" s="26">
        <v>103</v>
      </c>
      <c r="N30" s="26">
        <v>119</v>
      </c>
      <c r="O30" s="26">
        <v>76</v>
      </c>
      <c r="P30" s="26">
        <v>2255</v>
      </c>
      <c r="Q30" s="26">
        <v>50</v>
      </c>
      <c r="R30" s="26">
        <v>210</v>
      </c>
      <c r="S30" s="26">
        <v>3614</v>
      </c>
      <c r="T30" s="26">
        <v>3875</v>
      </c>
      <c r="U30" s="26">
        <v>0</v>
      </c>
      <c r="V30" s="26">
        <v>8816</v>
      </c>
      <c r="W30" s="26">
        <v>159</v>
      </c>
      <c r="X30" s="26">
        <v>728</v>
      </c>
      <c r="Y30" s="26">
        <v>1244</v>
      </c>
      <c r="Z30" s="26">
        <v>171</v>
      </c>
      <c r="AA30" s="26">
        <v>5428</v>
      </c>
      <c r="AB30" s="26">
        <v>67</v>
      </c>
      <c r="AC30" s="26">
        <v>1536</v>
      </c>
      <c r="AD30" s="26">
        <v>83</v>
      </c>
      <c r="AE30" s="26">
        <v>702</v>
      </c>
      <c r="AF30" s="27">
        <v>51389</v>
      </c>
      <c r="AG30" s="26"/>
    </row>
    <row r="31" spans="1:33" s="12" customFormat="1" ht="15" customHeight="1">
      <c r="A31" s="17" t="s">
        <v>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</row>
    <row r="32" spans="1:33" s="12" customFormat="1" ht="15" customHeight="1">
      <c r="A32" s="11" t="s">
        <v>26</v>
      </c>
      <c r="B32" s="26">
        <v>84</v>
      </c>
      <c r="C32" s="26">
        <v>32</v>
      </c>
      <c r="D32" s="26">
        <v>3</v>
      </c>
      <c r="E32" s="26">
        <v>0</v>
      </c>
      <c r="F32" s="26">
        <v>0</v>
      </c>
      <c r="G32" s="26">
        <v>61</v>
      </c>
      <c r="H32" s="26">
        <v>0</v>
      </c>
      <c r="I32" s="26">
        <v>46</v>
      </c>
      <c r="J32" s="26">
        <v>174</v>
      </c>
      <c r="K32" s="26">
        <v>13</v>
      </c>
      <c r="L32" s="26">
        <v>10</v>
      </c>
      <c r="M32" s="26">
        <v>53</v>
      </c>
      <c r="N32" s="26">
        <v>16</v>
      </c>
      <c r="O32" s="26">
        <v>44</v>
      </c>
      <c r="P32" s="26">
        <v>3</v>
      </c>
      <c r="Q32" s="26">
        <v>8</v>
      </c>
      <c r="R32" s="26">
        <v>1</v>
      </c>
      <c r="S32" s="26">
        <v>151</v>
      </c>
      <c r="T32" s="26">
        <v>6</v>
      </c>
      <c r="U32" s="26">
        <v>0</v>
      </c>
      <c r="V32" s="26">
        <v>233</v>
      </c>
      <c r="W32" s="26">
        <v>2</v>
      </c>
      <c r="X32" s="26">
        <v>6</v>
      </c>
      <c r="Y32" s="26">
        <v>56</v>
      </c>
      <c r="Z32" s="26">
        <v>0</v>
      </c>
      <c r="AA32" s="26">
        <v>53</v>
      </c>
      <c r="AB32" s="26">
        <v>29</v>
      </c>
      <c r="AC32" s="26">
        <v>34</v>
      </c>
      <c r="AD32" s="26">
        <v>1</v>
      </c>
      <c r="AE32" s="26">
        <v>16</v>
      </c>
      <c r="AF32" s="27">
        <v>1135</v>
      </c>
    </row>
    <row r="33" spans="1:33" s="12" customFormat="1" ht="15" customHeight="1">
      <c r="A33" s="17" t="s">
        <v>69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</row>
    <row r="34" spans="1:33" s="9" customFormat="1" ht="15" customHeight="1">
      <c r="A34" s="6" t="s">
        <v>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 spans="1:33" s="12" customFormat="1" ht="15" customHeight="1">
      <c r="A35" s="11" t="s">
        <v>19</v>
      </c>
      <c r="B35" s="26">
        <v>29</v>
      </c>
      <c r="C35" s="26">
        <v>78</v>
      </c>
      <c r="D35" s="26">
        <v>0</v>
      </c>
      <c r="E35" s="26">
        <v>0</v>
      </c>
      <c r="F35" s="26">
        <v>619</v>
      </c>
      <c r="G35" s="26">
        <v>0</v>
      </c>
      <c r="H35" s="26">
        <v>0</v>
      </c>
      <c r="I35" s="26">
        <v>2</v>
      </c>
      <c r="J35" s="26">
        <v>594</v>
      </c>
      <c r="K35" s="26">
        <v>7</v>
      </c>
      <c r="L35" s="26">
        <v>21</v>
      </c>
      <c r="M35" s="26">
        <v>0</v>
      </c>
      <c r="N35" s="26">
        <v>7</v>
      </c>
      <c r="O35" s="26">
        <v>1</v>
      </c>
      <c r="P35" s="26">
        <v>174</v>
      </c>
      <c r="Q35" s="26">
        <v>1</v>
      </c>
      <c r="R35" s="26">
        <v>20</v>
      </c>
      <c r="S35" s="26">
        <v>462</v>
      </c>
      <c r="T35" s="26">
        <v>345</v>
      </c>
      <c r="U35" s="26">
        <v>0</v>
      </c>
      <c r="V35" s="26">
        <v>1087</v>
      </c>
      <c r="W35" s="26">
        <v>6</v>
      </c>
      <c r="X35" s="26">
        <v>22</v>
      </c>
      <c r="Y35" s="26">
        <v>16</v>
      </c>
      <c r="Z35" s="26">
        <v>1</v>
      </c>
      <c r="AA35" s="26">
        <v>231</v>
      </c>
      <c r="AB35" s="26">
        <v>2</v>
      </c>
      <c r="AC35" s="26">
        <v>0</v>
      </c>
      <c r="AD35" s="26">
        <v>5</v>
      </c>
      <c r="AE35" s="26">
        <v>0</v>
      </c>
      <c r="AF35" s="27">
        <v>3730</v>
      </c>
      <c r="AG35" s="26"/>
    </row>
    <row r="36" spans="1:33" s="12" customFormat="1" ht="15" customHeight="1">
      <c r="A36" s="17" t="s">
        <v>71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</row>
    <row r="37" spans="1:33" s="12" customFormat="1" ht="15" customHeight="1">
      <c r="A37" s="11" t="s">
        <v>20</v>
      </c>
      <c r="B37" s="26">
        <v>598</v>
      </c>
      <c r="C37" s="26">
        <v>2130</v>
      </c>
      <c r="D37" s="26">
        <v>32</v>
      </c>
      <c r="E37" s="26">
        <v>0</v>
      </c>
      <c r="F37" s="26">
        <v>3858</v>
      </c>
      <c r="G37" s="26">
        <v>66</v>
      </c>
      <c r="H37" s="26">
        <v>0</v>
      </c>
      <c r="I37" s="26">
        <v>30</v>
      </c>
      <c r="J37" s="26">
        <v>1788</v>
      </c>
      <c r="K37" s="26">
        <v>43</v>
      </c>
      <c r="L37" s="26">
        <v>29</v>
      </c>
      <c r="M37" s="26">
        <v>31</v>
      </c>
      <c r="N37" s="26">
        <v>51</v>
      </c>
      <c r="O37" s="26">
        <v>46</v>
      </c>
      <c r="P37" s="26">
        <v>876</v>
      </c>
      <c r="Q37" s="26">
        <v>9</v>
      </c>
      <c r="R37" s="26">
        <v>116</v>
      </c>
      <c r="S37" s="26">
        <v>2004</v>
      </c>
      <c r="T37" s="26">
        <v>1502</v>
      </c>
      <c r="U37" s="26">
        <v>0</v>
      </c>
      <c r="V37" s="26">
        <v>3526</v>
      </c>
      <c r="W37" s="26">
        <v>32</v>
      </c>
      <c r="X37" s="26">
        <v>324</v>
      </c>
      <c r="Y37" s="26">
        <v>503</v>
      </c>
      <c r="Z37" s="26">
        <v>81</v>
      </c>
      <c r="AA37" s="26">
        <v>2842</v>
      </c>
      <c r="AB37" s="26">
        <v>28</v>
      </c>
      <c r="AC37" s="26">
        <v>338</v>
      </c>
      <c r="AD37" s="26">
        <v>36</v>
      </c>
      <c r="AE37" s="26">
        <v>82</v>
      </c>
      <c r="AF37" s="27">
        <v>21001</v>
      </c>
    </row>
    <row r="38" spans="1:33" s="12" customFormat="1" ht="15" customHeight="1">
      <c r="A38" s="17" t="s">
        <v>72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</row>
    <row r="39" spans="1:33" s="12" customFormat="1" ht="15" customHeight="1">
      <c r="A39" s="11" t="s">
        <v>21</v>
      </c>
      <c r="B39" s="26">
        <v>738</v>
      </c>
      <c r="C39" s="26">
        <v>3943</v>
      </c>
      <c r="D39" s="26">
        <v>133</v>
      </c>
      <c r="E39" s="26">
        <v>0</v>
      </c>
      <c r="F39" s="26">
        <v>3846</v>
      </c>
      <c r="G39" s="26">
        <v>81</v>
      </c>
      <c r="H39" s="26">
        <v>0</v>
      </c>
      <c r="I39" s="26">
        <v>144</v>
      </c>
      <c r="J39" s="26">
        <v>3526</v>
      </c>
      <c r="K39" s="26">
        <v>190</v>
      </c>
      <c r="L39" s="26">
        <v>51</v>
      </c>
      <c r="M39" s="26">
        <v>125</v>
      </c>
      <c r="N39" s="26">
        <v>77</v>
      </c>
      <c r="O39" s="26">
        <v>73</v>
      </c>
      <c r="P39" s="26">
        <v>1208</v>
      </c>
      <c r="Q39" s="26">
        <v>48</v>
      </c>
      <c r="R39" s="26">
        <v>75</v>
      </c>
      <c r="S39" s="26">
        <v>1299</v>
      </c>
      <c r="T39" s="26">
        <v>2034</v>
      </c>
      <c r="U39" s="26">
        <v>0</v>
      </c>
      <c r="V39" s="26">
        <v>4436</v>
      </c>
      <c r="W39" s="26">
        <v>123</v>
      </c>
      <c r="X39" s="26">
        <v>388</v>
      </c>
      <c r="Y39" s="26">
        <v>781</v>
      </c>
      <c r="Z39" s="26">
        <v>89</v>
      </c>
      <c r="AA39" s="26">
        <v>2408</v>
      </c>
      <c r="AB39" s="26">
        <v>66</v>
      </c>
      <c r="AC39" s="26">
        <v>1232</v>
      </c>
      <c r="AD39" s="26">
        <v>43</v>
      </c>
      <c r="AE39" s="26">
        <v>636</v>
      </c>
      <c r="AF39" s="27">
        <v>27793</v>
      </c>
    </row>
    <row r="40" spans="1:33" s="12" customFormat="1" ht="15" customHeight="1">
      <c r="A40" s="17" t="s">
        <v>73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0"/>
    </row>
    <row r="41" spans="1:33" s="9" customFormat="1" ht="15" customHeight="1">
      <c r="A41" s="6" t="s">
        <v>74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</row>
    <row r="42" spans="1:33" s="12" customFormat="1" ht="15" customHeight="1">
      <c r="A42" s="11" t="s">
        <v>8</v>
      </c>
      <c r="B42" s="26">
        <v>251</v>
      </c>
      <c r="C42" s="26">
        <v>1909</v>
      </c>
      <c r="D42" s="26">
        <v>66</v>
      </c>
      <c r="E42" s="26">
        <v>0</v>
      </c>
      <c r="F42" s="26">
        <v>2375</v>
      </c>
      <c r="G42" s="26">
        <v>52</v>
      </c>
      <c r="H42" s="26">
        <v>0</v>
      </c>
      <c r="I42" s="26">
        <v>59</v>
      </c>
      <c r="J42" s="26">
        <v>1237</v>
      </c>
      <c r="K42" s="26">
        <v>114</v>
      </c>
      <c r="L42" s="26">
        <v>25</v>
      </c>
      <c r="M42" s="26">
        <v>46</v>
      </c>
      <c r="N42" s="26">
        <v>24</v>
      </c>
      <c r="O42" s="26">
        <v>19</v>
      </c>
      <c r="P42" s="26">
        <v>524</v>
      </c>
      <c r="Q42" s="26">
        <v>25</v>
      </c>
      <c r="R42" s="26">
        <v>42</v>
      </c>
      <c r="S42" s="26">
        <v>916</v>
      </c>
      <c r="T42" s="26">
        <v>942</v>
      </c>
      <c r="U42" s="26">
        <v>0</v>
      </c>
      <c r="V42" s="26">
        <v>1837</v>
      </c>
      <c r="W42" s="26">
        <v>80</v>
      </c>
      <c r="X42" s="26">
        <v>199</v>
      </c>
      <c r="Y42" s="26">
        <v>348</v>
      </c>
      <c r="Z42" s="26">
        <v>53</v>
      </c>
      <c r="AA42" s="26">
        <v>1244</v>
      </c>
      <c r="AB42" s="26">
        <v>20</v>
      </c>
      <c r="AC42" s="26">
        <v>387</v>
      </c>
      <c r="AD42" s="26">
        <v>24</v>
      </c>
      <c r="AE42" s="26">
        <v>104</v>
      </c>
      <c r="AF42" s="27">
        <v>12922</v>
      </c>
      <c r="AG42" s="26"/>
    </row>
    <row r="43" spans="1:33" s="12" customFormat="1" ht="15" customHeight="1">
      <c r="A43" s="17" t="s">
        <v>75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</row>
    <row r="44" spans="1:33" s="12" customFormat="1" ht="15" customHeight="1">
      <c r="A44" s="11" t="s">
        <v>9</v>
      </c>
      <c r="B44" s="26">
        <v>599</v>
      </c>
      <c r="C44" s="26">
        <v>2802</v>
      </c>
      <c r="D44" s="26">
        <v>81</v>
      </c>
      <c r="E44" s="26">
        <v>0</v>
      </c>
      <c r="F44" s="26">
        <v>5521</v>
      </c>
      <c r="G44" s="26">
        <v>88</v>
      </c>
      <c r="H44" s="26">
        <v>0</v>
      </c>
      <c r="I44" s="26">
        <v>110</v>
      </c>
      <c r="J44" s="26">
        <v>2317</v>
      </c>
      <c r="K44" s="26">
        <v>100</v>
      </c>
      <c r="L44" s="26">
        <v>29</v>
      </c>
      <c r="M44" s="26">
        <v>90</v>
      </c>
      <c r="N44" s="26">
        <v>70</v>
      </c>
      <c r="O44" s="26">
        <v>96</v>
      </c>
      <c r="P44" s="26">
        <v>841</v>
      </c>
      <c r="Q44" s="26">
        <v>26</v>
      </c>
      <c r="R44" s="26">
        <v>49</v>
      </c>
      <c r="S44" s="26">
        <v>480</v>
      </c>
      <c r="T44" s="26">
        <v>1236</v>
      </c>
      <c r="U44" s="26">
        <v>0</v>
      </c>
      <c r="V44" s="26">
        <v>2547</v>
      </c>
      <c r="W44" s="26">
        <v>61</v>
      </c>
      <c r="X44" s="26">
        <v>428</v>
      </c>
      <c r="Y44" s="26">
        <v>734</v>
      </c>
      <c r="Z44" s="26">
        <v>95</v>
      </c>
      <c r="AA44" s="26">
        <v>3250</v>
      </c>
      <c r="AB44" s="26">
        <v>17</v>
      </c>
      <c r="AC44" s="26">
        <v>1056</v>
      </c>
      <c r="AD44" s="26">
        <v>32</v>
      </c>
      <c r="AE44" s="26">
        <v>74</v>
      </c>
      <c r="AF44" s="27">
        <v>22829</v>
      </c>
    </row>
    <row r="45" spans="1:33" s="12" customFormat="1" ht="15" customHeight="1">
      <c r="A45" s="17" t="s">
        <v>76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</row>
    <row r="46" spans="1:33" s="12" customFormat="1" ht="15" customHeight="1">
      <c r="A46" s="11" t="s">
        <v>10</v>
      </c>
      <c r="B46" s="26">
        <v>511</v>
      </c>
      <c r="C46" s="26">
        <v>1334</v>
      </c>
      <c r="D46" s="26">
        <v>18</v>
      </c>
      <c r="E46" s="26">
        <v>0</v>
      </c>
      <c r="F46" s="26">
        <v>397</v>
      </c>
      <c r="G46" s="26">
        <v>7</v>
      </c>
      <c r="H46" s="26">
        <v>0</v>
      </c>
      <c r="I46" s="26">
        <v>5</v>
      </c>
      <c r="J46" s="26">
        <v>2315</v>
      </c>
      <c r="K46" s="26">
        <v>16</v>
      </c>
      <c r="L46" s="26">
        <v>47</v>
      </c>
      <c r="M46" s="26">
        <v>20</v>
      </c>
      <c r="N46" s="26">
        <v>41</v>
      </c>
      <c r="O46" s="26">
        <v>5</v>
      </c>
      <c r="P46" s="26">
        <v>893</v>
      </c>
      <c r="Q46" s="26">
        <v>4</v>
      </c>
      <c r="R46" s="26">
        <v>66</v>
      </c>
      <c r="S46" s="26">
        <v>2166</v>
      </c>
      <c r="T46" s="26">
        <v>1645</v>
      </c>
      <c r="U46" s="26">
        <v>0</v>
      </c>
      <c r="V46" s="26">
        <v>4551</v>
      </c>
      <c r="W46" s="26">
        <v>14</v>
      </c>
      <c r="X46" s="26">
        <v>107</v>
      </c>
      <c r="Y46" s="26">
        <v>215</v>
      </c>
      <c r="Z46" s="26">
        <v>23</v>
      </c>
      <c r="AA46" s="26">
        <v>971</v>
      </c>
      <c r="AB46" s="26">
        <v>59</v>
      </c>
      <c r="AC46" s="26">
        <v>127</v>
      </c>
      <c r="AD46" s="26">
        <v>28</v>
      </c>
      <c r="AE46" s="26">
        <v>540</v>
      </c>
      <c r="AF46" s="27">
        <v>16125</v>
      </c>
    </row>
    <row r="47" spans="1:33" s="12" customFormat="1" ht="15" customHeight="1">
      <c r="A47" s="17" t="s">
        <v>77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7"/>
    </row>
    <row r="48" spans="1:33" s="12" customFormat="1" ht="15" customHeight="1">
      <c r="A48" s="11" t="s">
        <v>11</v>
      </c>
      <c r="B48" s="26">
        <v>4</v>
      </c>
      <c r="C48" s="26">
        <v>106</v>
      </c>
      <c r="D48" s="26">
        <v>0</v>
      </c>
      <c r="E48" s="26">
        <v>0</v>
      </c>
      <c r="F48" s="26">
        <v>30</v>
      </c>
      <c r="G48" s="26">
        <v>0</v>
      </c>
      <c r="H48" s="26">
        <v>0</v>
      </c>
      <c r="I48" s="26">
        <v>2</v>
      </c>
      <c r="J48" s="26">
        <v>39</v>
      </c>
      <c r="K48" s="26">
        <v>10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3</v>
      </c>
      <c r="R48" s="26">
        <v>54</v>
      </c>
      <c r="S48" s="26">
        <v>203</v>
      </c>
      <c r="T48" s="26">
        <v>58</v>
      </c>
      <c r="U48" s="26">
        <v>0</v>
      </c>
      <c r="V48" s="26">
        <v>114</v>
      </c>
      <c r="W48" s="26">
        <v>6</v>
      </c>
      <c r="X48" s="26">
        <v>0</v>
      </c>
      <c r="Y48" s="26">
        <v>3</v>
      </c>
      <c r="Z48" s="26">
        <v>0</v>
      </c>
      <c r="AA48" s="26">
        <v>16</v>
      </c>
      <c r="AB48" s="26">
        <v>0</v>
      </c>
      <c r="AC48" s="26">
        <v>0</v>
      </c>
      <c r="AD48" s="26">
        <v>0</v>
      </c>
      <c r="AE48" s="26">
        <v>0</v>
      </c>
      <c r="AF48" s="27">
        <v>648</v>
      </c>
    </row>
    <row r="49" spans="1:34" s="12" customFormat="1" ht="15" customHeight="1">
      <c r="A49" s="17" t="s">
        <v>78</v>
      </c>
      <c r="B49" s="29"/>
      <c r="C49" s="29"/>
      <c r="D49" s="29"/>
      <c r="E49" s="26"/>
      <c r="F49" s="26"/>
      <c r="G49" s="26"/>
      <c r="H49" s="26"/>
      <c r="I49" s="29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</row>
    <row r="50" spans="1:34" s="9" customFormat="1" ht="15" customHeight="1">
      <c r="A50" s="6" t="s">
        <v>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</row>
    <row r="51" spans="1:34" s="12" customFormat="1" ht="15" customHeight="1">
      <c r="A51" s="11" t="s">
        <v>12</v>
      </c>
      <c r="B51" s="26">
        <v>995</v>
      </c>
      <c r="C51" s="26">
        <v>3215</v>
      </c>
      <c r="D51" s="26">
        <v>9</v>
      </c>
      <c r="E51" s="26">
        <v>0</v>
      </c>
      <c r="F51" s="26">
        <v>5794</v>
      </c>
      <c r="G51" s="26">
        <v>142</v>
      </c>
      <c r="H51" s="26">
        <v>0</v>
      </c>
      <c r="I51" s="26">
        <v>74</v>
      </c>
      <c r="J51" s="26">
        <v>3548</v>
      </c>
      <c r="K51" s="26">
        <v>0</v>
      </c>
      <c r="L51" s="26">
        <v>79</v>
      </c>
      <c r="M51" s="26">
        <v>63</v>
      </c>
      <c r="N51" s="26">
        <v>33</v>
      </c>
      <c r="O51" s="26">
        <v>57</v>
      </c>
      <c r="P51" s="26">
        <v>1490</v>
      </c>
      <c r="Q51" s="26">
        <v>0</v>
      </c>
      <c r="R51" s="26">
        <v>24</v>
      </c>
      <c r="S51" s="26">
        <v>2643</v>
      </c>
      <c r="T51" s="26">
        <v>2764</v>
      </c>
      <c r="U51" s="26">
        <v>0</v>
      </c>
      <c r="V51" s="26">
        <v>6874</v>
      </c>
      <c r="W51" s="26">
        <v>161</v>
      </c>
      <c r="X51" s="26">
        <v>456</v>
      </c>
      <c r="Y51" s="26">
        <v>756</v>
      </c>
      <c r="Z51" s="26">
        <v>80</v>
      </c>
      <c r="AA51" s="26">
        <v>3409</v>
      </c>
      <c r="AB51" s="26">
        <v>28</v>
      </c>
      <c r="AC51" s="26">
        <v>724</v>
      </c>
      <c r="AD51" s="26">
        <v>10</v>
      </c>
      <c r="AE51" s="26">
        <v>2</v>
      </c>
      <c r="AF51" s="27">
        <v>33430</v>
      </c>
      <c r="AG51" s="26"/>
      <c r="AH51" s="26"/>
    </row>
    <row r="52" spans="1:34" s="12" customFormat="1" ht="15" customHeight="1">
      <c r="A52" s="17" t="s">
        <v>81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</row>
    <row r="53" spans="1:34" s="12" customFormat="1" ht="15" customHeight="1">
      <c r="A53" s="11" t="s">
        <v>13</v>
      </c>
      <c r="B53" s="26">
        <v>370</v>
      </c>
      <c r="C53" s="26">
        <v>2936</v>
      </c>
      <c r="D53" s="26">
        <v>156</v>
      </c>
      <c r="E53" s="26">
        <v>0</v>
      </c>
      <c r="F53" s="26">
        <v>2529</v>
      </c>
      <c r="G53" s="26">
        <v>5</v>
      </c>
      <c r="H53" s="26">
        <v>0</v>
      </c>
      <c r="I53" s="26">
        <v>102</v>
      </c>
      <c r="J53" s="26">
        <v>2360</v>
      </c>
      <c r="K53" s="26">
        <v>240</v>
      </c>
      <c r="L53" s="26">
        <v>22</v>
      </c>
      <c r="M53" s="26">
        <v>93</v>
      </c>
      <c r="N53" s="26">
        <v>102</v>
      </c>
      <c r="O53" s="26">
        <v>63</v>
      </c>
      <c r="P53" s="26">
        <v>768</v>
      </c>
      <c r="Q53" s="26">
        <v>58</v>
      </c>
      <c r="R53" s="26">
        <v>187</v>
      </c>
      <c r="S53" s="26">
        <v>1122</v>
      </c>
      <c r="T53" s="26">
        <v>1117</v>
      </c>
      <c r="U53" s="26">
        <v>0</v>
      </c>
      <c r="V53" s="26">
        <v>2175</v>
      </c>
      <c r="W53" s="26">
        <v>0</v>
      </c>
      <c r="X53" s="26">
        <v>278</v>
      </c>
      <c r="Y53" s="26">
        <v>544</v>
      </c>
      <c r="Z53" s="26">
        <v>91</v>
      </c>
      <c r="AA53" s="26">
        <v>2072</v>
      </c>
      <c r="AB53" s="26">
        <v>68</v>
      </c>
      <c r="AC53" s="26">
        <v>846</v>
      </c>
      <c r="AD53" s="26">
        <v>74</v>
      </c>
      <c r="AE53" s="26">
        <v>716</v>
      </c>
      <c r="AF53" s="27">
        <v>19094</v>
      </c>
    </row>
    <row r="54" spans="1:34" s="12" customFormat="1" ht="15" customHeight="1">
      <c r="A54" s="18" t="s">
        <v>80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5"/>
    </row>
    <row r="55" spans="1:34" s="12" customFormat="1" ht="15" customHeight="1">
      <c r="A55" s="31"/>
      <c r="B55" s="32"/>
      <c r="C55" s="32"/>
      <c r="D55" s="32"/>
      <c r="E55" s="32"/>
      <c r="F55" s="33"/>
      <c r="G55" s="33"/>
      <c r="H55" s="33"/>
      <c r="I55" s="32"/>
      <c r="J55" s="33"/>
      <c r="K55" s="33"/>
      <c r="L55" s="33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4" s="12" customFormat="1" ht="15" customHeight="1">
      <c r="A56" s="13" t="s">
        <v>50</v>
      </c>
    </row>
    <row r="57" spans="1:34" s="12" customFormat="1" ht="15" customHeight="1">
      <c r="A57" s="19" t="s">
        <v>82</v>
      </c>
    </row>
    <row r="58" spans="1:34" s="12" customFormat="1" ht="15" customHeight="1">
      <c r="A58" s="19"/>
    </row>
    <row r="59" spans="1:34" s="12" customFormat="1" ht="15" customHeight="1">
      <c r="A59" s="13" t="s">
        <v>51</v>
      </c>
    </row>
    <row r="60" spans="1:34" s="12" customFormat="1" ht="15" customHeight="1">
      <c r="A60" s="14" t="s">
        <v>84</v>
      </c>
    </row>
    <row r="61" spans="1:34" ht="15" customHeight="1">
      <c r="A61" s="20" t="s">
        <v>83</v>
      </c>
    </row>
    <row r="62" spans="1:34" ht="15" customHeight="1">
      <c r="A62" s="21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2" manualBreakCount="2">
    <brk id="12" max="34" man="1"/>
    <brk id="23" max="3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RH_2013</vt:lpstr>
      <vt:lpstr>RH_2013!Área_de_Impressão</vt:lpstr>
      <vt:lpstr>RH_2013!Títulos_de_Impressão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2015-03-17T18:10:12Z</dcterms:modified>
</cp:coreProperties>
</file>